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59" i="1" l="1"/>
  <c r="L517" i="1"/>
  <c r="L475" i="1"/>
  <c r="L433" i="1"/>
  <c r="L391" i="1"/>
  <c r="L349" i="1"/>
  <c r="L307" i="1"/>
  <c r="L265" i="1"/>
  <c r="L223" i="1"/>
  <c r="L181" i="1"/>
  <c r="L139" i="1"/>
  <c r="L97" i="1"/>
  <c r="L55" i="1"/>
  <c r="L13" i="1"/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F593" i="1" s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H551" i="1" s="1"/>
  <c r="G517" i="1"/>
  <c r="G551" i="1" s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J509" i="1" s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F425" i="1" s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J173" i="1" s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G27" i="1"/>
  <c r="H27" i="1"/>
  <c r="I27" i="1"/>
  <c r="J27" i="1"/>
  <c r="F27" i="1"/>
  <c r="G17" i="1"/>
  <c r="H17" i="1"/>
  <c r="I17" i="1"/>
  <c r="J17" i="1"/>
  <c r="F17" i="1"/>
  <c r="G13" i="1"/>
  <c r="H13" i="1"/>
  <c r="I13" i="1"/>
  <c r="I47" i="1" s="1"/>
  <c r="J13" i="1"/>
  <c r="F13" i="1"/>
  <c r="F383" i="1" l="1"/>
  <c r="H173" i="1"/>
  <c r="J131" i="1"/>
  <c r="J593" i="1"/>
  <c r="I593" i="1"/>
  <c r="I551" i="1"/>
  <c r="J551" i="1"/>
  <c r="F551" i="1"/>
  <c r="I509" i="1"/>
  <c r="F509" i="1"/>
  <c r="J467" i="1"/>
  <c r="I467" i="1"/>
  <c r="G467" i="1"/>
  <c r="F467" i="1"/>
  <c r="J425" i="1"/>
  <c r="H425" i="1"/>
  <c r="G425" i="1"/>
  <c r="J383" i="1"/>
  <c r="G383" i="1"/>
  <c r="J341" i="1"/>
  <c r="I341" i="1"/>
  <c r="G341" i="1"/>
  <c r="F341" i="1"/>
  <c r="J299" i="1"/>
  <c r="F299" i="1"/>
  <c r="I299" i="1"/>
  <c r="H299" i="1"/>
  <c r="G299" i="1"/>
  <c r="F257" i="1"/>
  <c r="H257" i="1"/>
  <c r="G257" i="1"/>
  <c r="I257" i="1"/>
  <c r="I215" i="1"/>
  <c r="H215" i="1"/>
  <c r="F215" i="1"/>
  <c r="J215" i="1"/>
  <c r="G215" i="1"/>
  <c r="I173" i="1"/>
  <c r="G173" i="1"/>
  <c r="H131" i="1"/>
  <c r="G131" i="1"/>
  <c r="I89" i="1"/>
  <c r="H89" i="1"/>
  <c r="H47" i="1"/>
  <c r="J47" i="1"/>
  <c r="G47" i="1"/>
  <c r="I383" i="1"/>
  <c r="H593" i="1"/>
  <c r="G593" i="1"/>
  <c r="J89" i="1"/>
  <c r="I425" i="1"/>
  <c r="H509" i="1"/>
  <c r="J257" i="1"/>
  <c r="G89" i="1"/>
  <c r="H341" i="1"/>
  <c r="F89" i="1"/>
  <c r="F131" i="1"/>
  <c r="F173" i="1"/>
  <c r="H467" i="1"/>
  <c r="I131" i="1"/>
  <c r="F47" i="1"/>
  <c r="I594" i="1" l="1"/>
  <c r="H594" i="1"/>
  <c r="G594" i="1"/>
  <c r="F594" i="1"/>
  <c r="J594" i="1"/>
  <c r="L249" i="1"/>
  <c r="L521" i="1"/>
  <c r="L551" i="1"/>
  <c r="L116" i="1"/>
  <c r="L111" i="1"/>
  <c r="L123" i="1"/>
  <c r="L207" i="1"/>
  <c r="L593" i="1"/>
  <c r="L563" i="1"/>
  <c r="L101" i="1"/>
  <c r="L131" i="1"/>
  <c r="L173" i="1"/>
  <c r="L143" i="1"/>
  <c r="L214" i="1"/>
  <c r="L417" i="1"/>
  <c r="L501" i="1"/>
  <c r="L340" i="1"/>
  <c r="L459" i="1"/>
  <c r="L368" i="1"/>
  <c r="L363" i="1"/>
  <c r="L375" i="1"/>
  <c r="L59" i="1"/>
  <c r="L89" i="1"/>
  <c r="L153" i="1"/>
  <c r="L158" i="1"/>
  <c r="L130" i="1"/>
  <c r="L172" i="1"/>
  <c r="L242" i="1"/>
  <c r="L237" i="1"/>
  <c r="L333" i="1"/>
  <c r="L543" i="1"/>
  <c r="L326" i="1"/>
  <c r="L321" i="1"/>
  <c r="L479" i="1"/>
  <c r="L509" i="1"/>
  <c r="L311" i="1"/>
  <c r="L341" i="1"/>
  <c r="L494" i="1"/>
  <c r="L489" i="1"/>
  <c r="L425" i="1"/>
  <c r="L395" i="1"/>
  <c r="L466" i="1"/>
  <c r="L531" i="1"/>
  <c r="L536" i="1"/>
  <c r="L39" i="1"/>
  <c r="L279" i="1"/>
  <c r="L284" i="1"/>
  <c r="L452" i="1"/>
  <c r="L447" i="1"/>
  <c r="L227" i="1"/>
  <c r="L257" i="1"/>
  <c r="L592" i="1"/>
  <c r="L299" i="1"/>
  <c r="L269" i="1"/>
  <c r="L88" i="1"/>
  <c r="L467" i="1"/>
  <c r="L437" i="1"/>
  <c r="L410" i="1"/>
  <c r="L405" i="1"/>
  <c r="L585" i="1"/>
  <c r="L291" i="1"/>
  <c r="L69" i="1"/>
  <c r="L74" i="1"/>
  <c r="L185" i="1"/>
  <c r="L215" i="1"/>
  <c r="L256" i="1"/>
  <c r="L17" i="1"/>
  <c r="L47" i="1"/>
  <c r="L594" i="1"/>
  <c r="L382" i="1"/>
  <c r="L508" i="1"/>
  <c r="L46" i="1"/>
  <c r="L195" i="1"/>
  <c r="L200" i="1"/>
  <c r="L165" i="1"/>
  <c r="L27" i="1"/>
  <c r="L32" i="1"/>
  <c r="L550" i="1"/>
  <c r="L573" i="1"/>
  <c r="L578" i="1"/>
  <c r="L383" i="1"/>
  <c r="L353" i="1"/>
  <c r="L81" i="1"/>
  <c r="L298" i="1"/>
  <c r="L424" i="1"/>
</calcChain>
</file>

<file path=xl/sharedStrings.xml><?xml version="1.0" encoding="utf-8"?>
<sst xmlns="http://schemas.openxmlformats.org/spreadsheetml/2006/main" count="794" uniqueCount="204">
  <si>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</si>
  <si>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</si>
  <si>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</si>
  <si>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</si>
  <si>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</si>
  <si>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</si>
  <si>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</si>
  <si>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</si>
  <si>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</si>
  <si>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</si>
  <si>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</si>
  <si>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</si>
  <si>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</si>
  <si>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</si>
  <si>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</si>
  <si>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</si>
  <si>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</si>
  <si>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</si>
  <si>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</si>
  <si>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</si>
  <si>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</si>
  <si>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</si>
  <si>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</si>
  <si>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</si>
  <si>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</si>
  <si>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</si>
  <si>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</si>
  <si>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</si>
  <si>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</si>
  <si>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</si>
  <si>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</si>
  <si>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</si>
  <si>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</si>
  <si>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</si>
  <si>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</si>
  <si>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</si>
  <si>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</si>
  <si>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</si>
  <si>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</si>
  <si>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</si>
  <si>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</si>
  <si>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</si>
  <si>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</si>
  <si>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</si>
  <si>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</si>
  <si>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пшенная с маслом</t>
  </si>
  <si>
    <t>417 сб. 1982</t>
  </si>
  <si>
    <t>Ржано-пшеничный</t>
  </si>
  <si>
    <t>сб.Горпо</t>
  </si>
  <si>
    <t>Чай с молоком</t>
  </si>
  <si>
    <t>1011 сб. 1981</t>
  </si>
  <si>
    <t>Яблоко</t>
  </si>
  <si>
    <t>Салат из свежей капусты с растит.маслом</t>
  </si>
  <si>
    <t>81 сб. 1983</t>
  </si>
  <si>
    <t>Рассольник Ленинградский с курицей</t>
  </si>
  <si>
    <t>129 сб. 1996</t>
  </si>
  <si>
    <t>Фрикадельки с овощами в томате</t>
  </si>
  <si>
    <t>670 сб. 1982</t>
  </si>
  <si>
    <t>Гречка отварная</t>
  </si>
  <si>
    <t>463 сб. 1996</t>
  </si>
  <si>
    <t>"Богатырский" обогащ.витаминами</t>
  </si>
  <si>
    <t xml:space="preserve">сб.Горпо </t>
  </si>
  <si>
    <t>Компот из изюма</t>
  </si>
  <si>
    <t>932 сб. 1981</t>
  </si>
  <si>
    <t>Биобаланс</t>
  </si>
  <si>
    <t>Директор</t>
  </si>
  <si>
    <t>Каша манная смаслом сливочным</t>
  </si>
  <si>
    <t>417 сб. 1981</t>
  </si>
  <si>
    <t>сб. Горпо</t>
  </si>
  <si>
    <t>Кофейный напиток</t>
  </si>
  <si>
    <t>1024 сб. 1981</t>
  </si>
  <si>
    <t>Салат из овощей</t>
  </si>
  <si>
    <t>24 сб.справочник</t>
  </si>
  <si>
    <t>Борщ из свежей капусты со сметаной</t>
  </si>
  <si>
    <t>176 сб. 1981</t>
  </si>
  <si>
    <t>Котлета</t>
  </si>
  <si>
    <t>658 сб.1982</t>
  </si>
  <si>
    <t>Соус красный основной</t>
  </si>
  <si>
    <t>824 сб. 1982</t>
  </si>
  <si>
    <t>Макароны отварные</t>
  </si>
  <si>
    <t>469 сб. 1996</t>
  </si>
  <si>
    <t>сб.ГорПо "Урал"</t>
  </si>
  <si>
    <t xml:space="preserve">сб.Горпо  </t>
  </si>
  <si>
    <t>Бутерброд с маслом</t>
  </si>
  <si>
    <t>1011 сб.1981</t>
  </si>
  <si>
    <t>Салат из свежих помидоров и огурцов с растит. маслом</t>
  </si>
  <si>
    <t>59 сб.1982</t>
  </si>
  <si>
    <t>Щи из свежей капусты со сметаной</t>
  </si>
  <si>
    <t>Плов из курицы</t>
  </si>
  <si>
    <t>6 сб.ГорПо "Урал"</t>
  </si>
  <si>
    <t>Компот из кураги</t>
  </si>
  <si>
    <t>932 сб 1981</t>
  </si>
  <si>
    <t>Йогурт "Першино"</t>
  </si>
  <si>
    <t>Омлет натуральный</t>
  </si>
  <si>
    <t>467 сб 1982</t>
  </si>
  <si>
    <t>Чай с сахаром, лимоном</t>
  </si>
  <si>
    <t>1010 сб.1981</t>
  </si>
  <si>
    <t>Салат Школьный</t>
  </si>
  <si>
    <t>39 сб.справ. 4шк.Моск</t>
  </si>
  <si>
    <t>215 сб.1981</t>
  </si>
  <si>
    <t>Мясо тушеное с картофелем</t>
  </si>
  <si>
    <t>4 сб.ГорПо "Урал"</t>
  </si>
  <si>
    <t>сб. ГорПо "Урал"</t>
  </si>
  <si>
    <t>932 сб.1981</t>
  </si>
  <si>
    <t>Каша рисовая с маслом</t>
  </si>
  <si>
    <t>Бутерброд с сыром, маслом</t>
  </si>
  <si>
    <t>Салат Приятная свежесть</t>
  </si>
  <si>
    <t>11 сб.ГорПо "Урал"</t>
  </si>
  <si>
    <t>Суп гороховый</t>
  </si>
  <si>
    <t>206 сб 2010</t>
  </si>
  <si>
    <t>Суфле мясное с яйцом и луком</t>
  </si>
  <si>
    <t>126 сб. 2005</t>
  </si>
  <si>
    <t>Картофельное пюре</t>
  </si>
  <si>
    <t>472 сб.1996</t>
  </si>
  <si>
    <t>Напиток из шиповника</t>
  </si>
  <si>
    <t>628 сб.1996</t>
  </si>
  <si>
    <t>Каша "Дружба" с маслом</t>
  </si>
  <si>
    <t>327 сб.шк</t>
  </si>
  <si>
    <t>3 сб. 2005</t>
  </si>
  <si>
    <t>1024 сб.1981</t>
  </si>
  <si>
    <t>Салат из свежих огурцов с растит.маслом</t>
  </si>
  <si>
    <t>55 сб. 1982</t>
  </si>
  <si>
    <t>Суп-пюре из картофеля с гренками</t>
  </si>
  <si>
    <t>266 сб. 1982</t>
  </si>
  <si>
    <t>Сосиски отварные с маслом</t>
  </si>
  <si>
    <t xml:space="preserve"> сб. ГорПо "Урал"</t>
  </si>
  <si>
    <t xml:space="preserve">Ржано-пшеничный </t>
  </si>
  <si>
    <t>Снежок</t>
  </si>
  <si>
    <t>Сырники из творога</t>
  </si>
  <si>
    <t>463 сб. 2006</t>
  </si>
  <si>
    <t>Молоко сгущеное</t>
  </si>
  <si>
    <t>Чай с сахаром</t>
  </si>
  <si>
    <t>1009 сб.1981</t>
  </si>
  <si>
    <t>Салат из свежих помидоров и огурцов с растит.маслом</t>
  </si>
  <si>
    <t>59 сб. 1982</t>
  </si>
  <si>
    <t>Суп картофельный с домашней лапшой</t>
  </si>
  <si>
    <t xml:space="preserve">235/1106 сб.1981 </t>
  </si>
  <si>
    <t>Тефтели куриные</t>
  </si>
  <si>
    <t>161 сб.справ.</t>
  </si>
  <si>
    <t>Картофель запеченный</t>
  </si>
  <si>
    <t>442 сб.школ</t>
  </si>
  <si>
    <t>Суп молочный с макаронами</t>
  </si>
  <si>
    <t>258 сб. 1981</t>
  </si>
  <si>
    <t>Какао с молоком</t>
  </si>
  <si>
    <t>1025 сб. 1982</t>
  </si>
  <si>
    <t>Салат Незнакомка</t>
  </si>
  <si>
    <t>52 сб.Москвы</t>
  </si>
  <si>
    <t>Суп картофельный с мясными фрикадельками</t>
  </si>
  <si>
    <t>224 сб.1981</t>
  </si>
  <si>
    <t>Компот из сухофруктов</t>
  </si>
  <si>
    <t>933 сб.1981</t>
  </si>
  <si>
    <t>Каша манная с маслом</t>
  </si>
  <si>
    <t>Салат "Смак"</t>
  </si>
  <si>
    <t>10 сб.ГорПо "Урал"</t>
  </si>
  <si>
    <t>Суп с курицей</t>
  </si>
  <si>
    <t>4 сб. ГорПо "Урал"</t>
  </si>
  <si>
    <t>1010 сб. 1981</t>
  </si>
  <si>
    <t>467 сб. 1982</t>
  </si>
  <si>
    <t xml:space="preserve">1009 сб. 1981 </t>
  </si>
  <si>
    <t xml:space="preserve"> сб.Горпо</t>
  </si>
  <si>
    <t>129 сб.1996</t>
  </si>
  <si>
    <t>Напиток из апельсина</t>
  </si>
  <si>
    <t>396 сб. 1986</t>
  </si>
  <si>
    <t>327 сб.школ</t>
  </si>
  <si>
    <t>Борщ из свежей капусты с курой со сметаной</t>
  </si>
  <si>
    <t>110 сб. 1996</t>
  </si>
  <si>
    <t>Гуляш из курицы</t>
  </si>
  <si>
    <t>209 сб.справ.школ</t>
  </si>
  <si>
    <t>Печенье "Творожное" сдобное</t>
  </si>
  <si>
    <t>Чай с клюквой</t>
  </si>
  <si>
    <t>628 сб. 1996</t>
  </si>
  <si>
    <t>Салат "Приятная свежесть"</t>
  </si>
  <si>
    <t>11 сб. ГорПо "Урал"</t>
  </si>
  <si>
    <t>206 сб. 2010</t>
  </si>
  <si>
    <t>Пельмени мясные</t>
  </si>
  <si>
    <t>Яичница по-деревенски с колбасой</t>
  </si>
  <si>
    <t>Салат Здоровье</t>
  </si>
  <si>
    <t>7 сб.сб.шк.Св.обл</t>
  </si>
  <si>
    <t>Рассольник Ленинградский с курицей и сметаной</t>
  </si>
  <si>
    <t>658 сб. 1982</t>
  </si>
  <si>
    <t>933 сб. 1981</t>
  </si>
  <si>
    <t>Каша Янтарная с курагой и маслом</t>
  </si>
  <si>
    <t>215 сб. 1981</t>
  </si>
  <si>
    <t>АЗУ</t>
  </si>
  <si>
    <t>Актуаль</t>
  </si>
  <si>
    <t>Суханов</t>
  </si>
  <si>
    <t>Сок Смешарики</t>
  </si>
  <si>
    <t>197 сб. 1981</t>
  </si>
  <si>
    <t xml:space="preserve">Бутерброд с сыром </t>
  </si>
  <si>
    <t>390 сб. 2010</t>
  </si>
  <si>
    <t>Каша "Янтарная" с маслом, с яблоком</t>
  </si>
  <si>
    <t>Суп картофельный с дом.лапшой</t>
  </si>
  <si>
    <t>235/1106 сб.1981</t>
  </si>
  <si>
    <t>Суп картофельный с рыбой (минтай)</t>
  </si>
  <si>
    <t>Бутерброд с сыром</t>
  </si>
  <si>
    <t>Творожок Простоквашино</t>
  </si>
  <si>
    <t>2 сб. 1981</t>
  </si>
  <si>
    <t>Салат из свежих помидор с растит.маслом</t>
  </si>
  <si>
    <t>Тефтели</t>
  </si>
  <si>
    <t>58 сб. 1982</t>
  </si>
  <si>
    <t>423 сб. 1996</t>
  </si>
  <si>
    <t>Сыр голландский</t>
  </si>
  <si>
    <t xml:space="preserve">Котлета </t>
  </si>
  <si>
    <t>Салат из св.помидор, огурцов с растит.маслом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</si>
</sst>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Normal="100" workbookViewId="0">
      <pane xSplit="4" ySplit="5" topLeftCell="E579" activePane="bottomRight" state="frozen"/>
      <selection pane="topRight" activeCell="E1" sqref="E1"/>
      <selection pane="bottomLeft" activeCell="A6" sqref="A6"/>
      <selection pane="bottomRight" activeCell="L573" sqref="L57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/>
      <c r="D1" s="61"/>
      <c r="E1" s="61"/>
      <c r="F1" s="13" t="s">
        <v>16</v>
      </c>
      <c r="G1" s="2" t="s">
        <v>17</v>
      </c>
      <c r="H1" s="62" t="s">
        <v>65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185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24</v>
      </c>
      <c r="I3" s="55">
        <v>6</v>
      </c>
      <c r="J3" s="56">
        <v>2026</v>
      </c>
      <c r="K3" s="1"/>
    </row>
    <row r="4" spans="1:12" ht="13.5" thickBot="1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5.5" x14ac:dyDescent="0.2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185</v>
      </c>
      <c r="G6" s="48">
        <v>7.1</v>
      </c>
      <c r="H6" s="48">
        <v>7.5</v>
      </c>
      <c r="I6" s="48">
        <v>31.9</v>
      </c>
      <c r="J6" s="48">
        <v>223.7</v>
      </c>
      <c r="K6" s="49" t="s">
        <v>46</v>
      </c>
      <c r="L6" s="48">
        <v>23.89</v>
      </c>
    </row>
    <row r="7" spans="1:12" ht="14.45" x14ac:dyDescent="0.3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25.5" x14ac:dyDescent="0.25">
      <c r="A8" s="25"/>
      <c r="B8" s="16"/>
      <c r="C8" s="11"/>
      <c r="D8" s="7" t="s">
        <v>22</v>
      </c>
      <c r="E8" s="50" t="s">
        <v>49</v>
      </c>
      <c r="F8" s="51">
        <v>200</v>
      </c>
      <c r="G8" s="51">
        <v>1</v>
      </c>
      <c r="H8" s="51">
        <v>1</v>
      </c>
      <c r="I8" s="51">
        <v>7.4</v>
      </c>
      <c r="J8" s="51">
        <v>42.5</v>
      </c>
      <c r="K8" s="52" t="s">
        <v>50</v>
      </c>
      <c r="L8" s="51">
        <v>5.59</v>
      </c>
    </row>
    <row r="9" spans="1:12" ht="15" x14ac:dyDescent="0.25">
      <c r="A9" s="25"/>
      <c r="B9" s="16"/>
      <c r="C9" s="11"/>
      <c r="D9" s="7" t="s">
        <v>23</v>
      </c>
      <c r="E9" s="50" t="s">
        <v>47</v>
      </c>
      <c r="F9" s="51">
        <v>25</v>
      </c>
      <c r="G9" s="51">
        <v>2.1</v>
      </c>
      <c r="H9" s="51">
        <v>0.3</v>
      </c>
      <c r="I9" s="51">
        <v>13.8</v>
      </c>
      <c r="J9" s="51">
        <v>65.8</v>
      </c>
      <c r="K9" s="52" t="s">
        <v>48</v>
      </c>
      <c r="L9" s="51">
        <v>2.1</v>
      </c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 t="s">
        <v>186</v>
      </c>
      <c r="F11" s="51">
        <v>200</v>
      </c>
      <c r="G11" s="51"/>
      <c r="H11" s="51"/>
      <c r="I11" s="51"/>
      <c r="J11" s="51"/>
      <c r="K11" s="52"/>
      <c r="L11" s="51">
        <v>36.200000000000003</v>
      </c>
    </row>
    <row r="12" spans="1:12" ht="14.45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f>SUM(F6:F12)</f>
        <v>610</v>
      </c>
      <c r="G13" s="21">
        <f t="shared" ref="G13:J13" si="0">SUM(G6:G12)</f>
        <v>10.199999999999999</v>
      </c>
      <c r="H13" s="21">
        <f t="shared" si="0"/>
        <v>8.8000000000000007</v>
      </c>
      <c r="I13" s="21">
        <f t="shared" si="0"/>
        <v>53.099999999999994</v>
      </c>
      <c r="J13" s="21">
        <f t="shared" si="0"/>
        <v>332</v>
      </c>
      <c r="K13" s="27"/>
      <c r="L13" s="21">
        <f t="shared" ref="L13" si="1">SUM(L6:L12)</f>
        <v>67.78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5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5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25.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 t="s">
        <v>52</v>
      </c>
      <c r="F18" s="51">
        <v>60</v>
      </c>
      <c r="G18" s="51">
        <v>0.9</v>
      </c>
      <c r="H18" s="51">
        <v>4.8</v>
      </c>
      <c r="I18" s="51">
        <v>6.6</v>
      </c>
      <c r="J18" s="51">
        <v>73.8</v>
      </c>
      <c r="K18" s="52" t="s">
        <v>53</v>
      </c>
      <c r="L18" s="51">
        <v>9.02</v>
      </c>
    </row>
    <row r="19" spans="1:12" ht="25.5" x14ac:dyDescent="0.25">
      <c r="A19" s="25"/>
      <c r="B19" s="16"/>
      <c r="C19" s="11"/>
      <c r="D19" s="7" t="s">
        <v>28</v>
      </c>
      <c r="E19" s="50" t="s">
        <v>87</v>
      </c>
      <c r="F19" s="51">
        <v>255</v>
      </c>
      <c r="G19" s="51">
        <v>1.9</v>
      </c>
      <c r="H19" s="51">
        <v>6.2</v>
      </c>
      <c r="I19" s="51">
        <v>9.1</v>
      </c>
      <c r="J19" s="51">
        <v>100</v>
      </c>
      <c r="K19" s="52" t="s">
        <v>187</v>
      </c>
      <c r="L19" s="51">
        <v>16</v>
      </c>
    </row>
    <row r="20" spans="1:12" ht="25.5" x14ac:dyDescent="0.25">
      <c r="A20" s="25"/>
      <c r="B20" s="16"/>
      <c r="C20" s="11"/>
      <c r="D20" s="7" t="s">
        <v>29</v>
      </c>
      <c r="E20" s="50" t="s">
        <v>56</v>
      </c>
      <c r="F20" s="51">
        <v>90</v>
      </c>
      <c r="G20" s="51">
        <v>9.9</v>
      </c>
      <c r="H20" s="51">
        <v>14.6</v>
      </c>
      <c r="I20" s="51">
        <v>11.2</v>
      </c>
      <c r="J20" s="51">
        <v>215.8</v>
      </c>
      <c r="K20" s="52" t="s">
        <v>57</v>
      </c>
      <c r="L20" s="51">
        <v>56.88</v>
      </c>
    </row>
    <row r="21" spans="1:12" ht="25.5" x14ac:dyDescent="0.25">
      <c r="A21" s="25"/>
      <c r="B21" s="16"/>
      <c r="C21" s="11"/>
      <c r="D21" s="7" t="s">
        <v>30</v>
      </c>
      <c r="E21" s="50" t="s">
        <v>58</v>
      </c>
      <c r="F21" s="51">
        <v>170</v>
      </c>
      <c r="G21" s="51">
        <v>8.6999999999999993</v>
      </c>
      <c r="H21" s="51">
        <v>6.6</v>
      </c>
      <c r="I21" s="51">
        <v>44.8</v>
      </c>
      <c r="J21" s="51">
        <v>273.3</v>
      </c>
      <c r="K21" s="52" t="s">
        <v>59</v>
      </c>
      <c r="L21" s="51">
        <v>13.31</v>
      </c>
    </row>
    <row r="22" spans="1:12" ht="25.5" x14ac:dyDescent="0.25">
      <c r="A22" s="25"/>
      <c r="B22" s="16"/>
      <c r="C22" s="11"/>
      <c r="D22" s="7" t="s">
        <v>31</v>
      </c>
      <c r="E22" s="50" t="s">
        <v>62</v>
      </c>
      <c r="F22" s="51">
        <v>200</v>
      </c>
      <c r="G22" s="51">
        <v>0.6</v>
      </c>
      <c r="H22" s="51">
        <v>0.2</v>
      </c>
      <c r="I22" s="51">
        <v>31.1</v>
      </c>
      <c r="J22" s="51">
        <v>128.19999999999999</v>
      </c>
      <c r="K22" s="52" t="s">
        <v>63</v>
      </c>
      <c r="L22" s="51">
        <v>14</v>
      </c>
    </row>
    <row r="23" spans="1:12" ht="15" x14ac:dyDescent="0.25">
      <c r="A23" s="25"/>
      <c r="B23" s="16"/>
      <c r="C23" s="11"/>
      <c r="D23" s="7" t="s">
        <v>32</v>
      </c>
      <c r="E23" s="50" t="s">
        <v>60</v>
      </c>
      <c r="F23" s="51">
        <v>35</v>
      </c>
      <c r="G23" s="51">
        <v>3</v>
      </c>
      <c r="H23" s="51">
        <v>0.4</v>
      </c>
      <c r="I23" s="51">
        <v>19.3</v>
      </c>
      <c r="J23" s="51">
        <v>92.1</v>
      </c>
      <c r="K23" s="52" t="s">
        <v>61</v>
      </c>
      <c r="L23" s="51">
        <v>2.94</v>
      </c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 t="s">
        <v>64</v>
      </c>
      <c r="F25" s="51">
        <v>270</v>
      </c>
      <c r="G25" s="51">
        <v>6.2</v>
      </c>
      <c r="H25" s="51">
        <v>3.5</v>
      </c>
      <c r="I25" s="51">
        <v>22.7</v>
      </c>
      <c r="J25" s="51">
        <v>147.19999999999999</v>
      </c>
      <c r="K25" s="52"/>
      <c r="L25" s="51">
        <v>70.069999999999993</v>
      </c>
    </row>
    <row r="26" spans="1:12" ht="14.45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1080</v>
      </c>
      <c r="G27" s="21">
        <f t="shared" ref="G27:J27" si="3">SUM(G18:G26)</f>
        <v>31.2</v>
      </c>
      <c r="H27" s="21">
        <f t="shared" si="3"/>
        <v>36.300000000000004</v>
      </c>
      <c r="I27" s="21">
        <f t="shared" si="3"/>
        <v>144.79999999999998</v>
      </c>
      <c r="J27" s="21">
        <f t="shared" si="3"/>
        <v>1030.4000000000001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5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5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5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5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5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5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.75" thickBot="1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1690</v>
      </c>
      <c r="G47" s="34">
        <f t="shared" ref="G47:J47" si="7">G13+G17+G27+G32+G39+G46</f>
        <v>41.4</v>
      </c>
      <c r="H47" s="34">
        <f t="shared" si="7"/>
        <v>45.100000000000009</v>
      </c>
      <c r="I47" s="34">
        <f t="shared" si="7"/>
        <v>197.89999999999998</v>
      </c>
      <c r="J47" s="34">
        <f t="shared" si="7"/>
        <v>1362.4</v>
      </c>
      <c r="K47" s="35"/>
      <c r="L47" s="34">
        <f ca="1">L13+L17+L27+L32+L39+L46</f>
        <v>0</v>
      </c>
    </row>
    <row r="48" spans="1:12" ht="25.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66</v>
      </c>
      <c r="F48" s="48">
        <v>205</v>
      </c>
      <c r="G48" s="48">
        <v>6.6</v>
      </c>
      <c r="H48" s="48">
        <v>7.1</v>
      </c>
      <c r="I48" s="48">
        <v>30.9</v>
      </c>
      <c r="J48" s="48">
        <v>213.2</v>
      </c>
      <c r="K48" s="49" t="s">
        <v>189</v>
      </c>
      <c r="L48" s="48">
        <v>25.2</v>
      </c>
    </row>
    <row r="49" spans="1:12" ht="15" x14ac:dyDescent="0.25">
      <c r="A49" s="15"/>
      <c r="B49" s="16"/>
      <c r="C49" s="11"/>
      <c r="D49" s="6"/>
      <c r="E49" s="50" t="s">
        <v>188</v>
      </c>
      <c r="F49" s="51">
        <v>40</v>
      </c>
      <c r="G49" s="51">
        <v>6</v>
      </c>
      <c r="H49" s="51">
        <v>4.3</v>
      </c>
      <c r="I49" s="51">
        <v>13.8</v>
      </c>
      <c r="J49" s="51">
        <v>117.5</v>
      </c>
      <c r="K49" s="52"/>
      <c r="L49" s="51">
        <v>21.4</v>
      </c>
    </row>
    <row r="50" spans="1:12" ht="25.5" x14ac:dyDescent="0.25">
      <c r="A50" s="15"/>
      <c r="B50" s="16"/>
      <c r="C50" s="11"/>
      <c r="D50" s="7" t="s">
        <v>22</v>
      </c>
      <c r="E50" s="50" t="s">
        <v>69</v>
      </c>
      <c r="F50" s="51">
        <v>200</v>
      </c>
      <c r="G50" s="51">
        <v>2.2999999999999998</v>
      </c>
      <c r="H50" s="51">
        <v>1.8</v>
      </c>
      <c r="I50" s="51">
        <v>17</v>
      </c>
      <c r="J50" s="51">
        <v>93.3</v>
      </c>
      <c r="K50" s="52" t="s">
        <v>70</v>
      </c>
      <c r="L50" s="51">
        <v>18.559999999999999</v>
      </c>
    </row>
    <row r="51" spans="1:12" ht="15" x14ac:dyDescent="0.25">
      <c r="A51" s="15"/>
      <c r="B51" s="16"/>
      <c r="C51" s="11"/>
      <c r="D51" s="7" t="s">
        <v>23</v>
      </c>
      <c r="E51" s="50" t="s">
        <v>47</v>
      </c>
      <c r="F51" s="51">
        <v>25</v>
      </c>
      <c r="G51" s="51">
        <v>2.1</v>
      </c>
      <c r="H51" s="51">
        <v>0.3</v>
      </c>
      <c r="I51" s="51">
        <v>13.8</v>
      </c>
      <c r="J51" s="51">
        <v>65.8</v>
      </c>
      <c r="K51" s="52" t="s">
        <v>68</v>
      </c>
      <c r="L51" s="51">
        <v>2.1</v>
      </c>
    </row>
    <row r="52" spans="1:12" ht="15" x14ac:dyDescent="0.25">
      <c r="A52" s="15"/>
      <c r="B52" s="16"/>
      <c r="C52" s="11"/>
      <c r="D52" s="7" t="s">
        <v>24</v>
      </c>
      <c r="E52" s="50" t="s">
        <v>51</v>
      </c>
      <c r="F52" s="51">
        <v>150</v>
      </c>
      <c r="G52" s="51">
        <v>0.6</v>
      </c>
      <c r="H52" s="51">
        <v>0.6</v>
      </c>
      <c r="I52" s="51">
        <v>14.7</v>
      </c>
      <c r="J52" s="51">
        <v>66.599999999999994</v>
      </c>
      <c r="K52" s="52"/>
      <c r="L52" s="51">
        <v>35.43</v>
      </c>
    </row>
    <row r="53" spans="1:12" ht="14.45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5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620</v>
      </c>
      <c r="G55" s="21">
        <f t="shared" ref="G55" si="8">SUM(G48:G54)</f>
        <v>17.600000000000001</v>
      </c>
      <c r="H55" s="21">
        <f t="shared" ref="H55" si="9">SUM(H48:H54)</f>
        <v>14.1</v>
      </c>
      <c r="I55" s="21">
        <f t="shared" ref="I55" si="10">SUM(I48:I54)</f>
        <v>90.2</v>
      </c>
      <c r="J55" s="21">
        <f t="shared" ref="J55" si="11">SUM(J48:J54)</f>
        <v>556.4</v>
      </c>
      <c r="K55" s="27"/>
      <c r="L55" s="21">
        <f t="shared" ref="L55:L97" si="12">SUM(L48:L54)</f>
        <v>102.69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5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5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38.2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 t="s">
        <v>71</v>
      </c>
      <c r="F60" s="51">
        <v>60</v>
      </c>
      <c r="G60" s="51">
        <v>0.9</v>
      </c>
      <c r="H60" s="51">
        <v>5.0999999999999996</v>
      </c>
      <c r="I60" s="51">
        <v>6.3</v>
      </c>
      <c r="J60" s="51">
        <v>75</v>
      </c>
      <c r="K60" s="52" t="s">
        <v>72</v>
      </c>
      <c r="L60" s="51">
        <v>7.98</v>
      </c>
    </row>
    <row r="61" spans="1:12" ht="25.5" x14ac:dyDescent="0.25">
      <c r="A61" s="15"/>
      <c r="B61" s="16"/>
      <c r="C61" s="11"/>
      <c r="D61" s="7" t="s">
        <v>28</v>
      </c>
      <c r="E61" s="50" t="s">
        <v>73</v>
      </c>
      <c r="F61" s="51">
        <v>255</v>
      </c>
      <c r="G61" s="51">
        <v>1.8</v>
      </c>
      <c r="H61" s="51">
        <v>6.2</v>
      </c>
      <c r="I61" s="51">
        <v>12.2</v>
      </c>
      <c r="J61" s="51">
        <v>111.7</v>
      </c>
      <c r="K61" s="52" t="s">
        <v>74</v>
      </c>
      <c r="L61" s="51">
        <v>17.73</v>
      </c>
    </row>
    <row r="62" spans="1:12" ht="25.5" x14ac:dyDescent="0.25">
      <c r="A62" s="15"/>
      <c r="B62" s="16"/>
      <c r="C62" s="11"/>
      <c r="D62" s="7" t="s">
        <v>29</v>
      </c>
      <c r="E62" s="50" t="s">
        <v>75</v>
      </c>
      <c r="F62" s="51">
        <v>90</v>
      </c>
      <c r="G62" s="51">
        <v>13.1</v>
      </c>
      <c r="H62" s="51">
        <v>21.5</v>
      </c>
      <c r="I62" s="51">
        <v>14.7</v>
      </c>
      <c r="J62" s="51">
        <v>304.39999999999998</v>
      </c>
      <c r="K62" s="52" t="s">
        <v>76</v>
      </c>
      <c r="L62" s="51">
        <v>66.959999999999994</v>
      </c>
    </row>
    <row r="63" spans="1:12" ht="25.5" x14ac:dyDescent="0.25">
      <c r="A63" s="15"/>
      <c r="B63" s="16"/>
      <c r="C63" s="11"/>
      <c r="D63" s="7" t="s">
        <v>30</v>
      </c>
      <c r="E63" s="50" t="s">
        <v>79</v>
      </c>
      <c r="F63" s="51">
        <v>150</v>
      </c>
      <c r="G63" s="51">
        <v>6.3</v>
      </c>
      <c r="H63" s="51">
        <v>4.5</v>
      </c>
      <c r="I63" s="51">
        <v>34.9</v>
      </c>
      <c r="J63" s="51">
        <v>205.1</v>
      </c>
      <c r="K63" s="52" t="s">
        <v>80</v>
      </c>
      <c r="L63" s="51">
        <v>11.77</v>
      </c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25.5" x14ac:dyDescent="0.25">
      <c r="A65" s="15"/>
      <c r="B65" s="16"/>
      <c r="C65" s="11"/>
      <c r="D65" s="7" t="s">
        <v>32</v>
      </c>
      <c r="E65" s="50" t="s">
        <v>60</v>
      </c>
      <c r="F65" s="51">
        <v>25</v>
      </c>
      <c r="G65" s="51">
        <v>2.1</v>
      </c>
      <c r="H65" s="51">
        <v>0.3</v>
      </c>
      <c r="I65" s="51">
        <v>13.8</v>
      </c>
      <c r="J65" s="51">
        <v>65.8</v>
      </c>
      <c r="K65" s="52" t="s">
        <v>81</v>
      </c>
      <c r="L65" s="51">
        <v>2.1</v>
      </c>
    </row>
    <row r="66" spans="1:12" ht="15" x14ac:dyDescent="0.25">
      <c r="A66" s="15"/>
      <c r="B66" s="16"/>
      <c r="C66" s="11"/>
      <c r="D66" s="7" t="s">
        <v>33</v>
      </c>
      <c r="E66" s="50" t="s">
        <v>47</v>
      </c>
      <c r="F66" s="51">
        <v>25</v>
      </c>
      <c r="G66" s="51">
        <v>2.1</v>
      </c>
      <c r="H66" s="51">
        <v>0.3</v>
      </c>
      <c r="I66" s="51">
        <v>13.8</v>
      </c>
      <c r="J66" s="51">
        <v>65.8</v>
      </c>
      <c r="K66" s="52" t="s">
        <v>82</v>
      </c>
      <c r="L66" s="51">
        <v>2.1</v>
      </c>
    </row>
    <row r="67" spans="1:12" ht="25.5" x14ac:dyDescent="0.25">
      <c r="A67" s="15"/>
      <c r="B67" s="16"/>
      <c r="C67" s="11"/>
      <c r="D67" s="6"/>
      <c r="E67" s="50" t="s">
        <v>77</v>
      </c>
      <c r="F67" s="51">
        <v>20</v>
      </c>
      <c r="G67" s="51">
        <v>0.2</v>
      </c>
      <c r="H67" s="51">
        <v>0.4</v>
      </c>
      <c r="I67" s="51">
        <v>1.4</v>
      </c>
      <c r="J67" s="51">
        <v>10.4</v>
      </c>
      <c r="K67" s="52" t="s">
        <v>78</v>
      </c>
      <c r="L67" s="51">
        <v>2.4700000000000002</v>
      </c>
    </row>
    <row r="68" spans="1:12" ht="15" x14ac:dyDescent="0.25">
      <c r="A68" s="15"/>
      <c r="B68" s="16"/>
      <c r="C68" s="11"/>
      <c r="D68" s="6"/>
      <c r="E68" s="50" t="s">
        <v>186</v>
      </c>
      <c r="F68" s="51">
        <v>200</v>
      </c>
      <c r="G68" s="51"/>
      <c r="H68" s="51"/>
      <c r="I68" s="51"/>
      <c r="J68" s="51"/>
      <c r="K68" s="52"/>
      <c r="L68" s="51">
        <v>36.200000000000003</v>
      </c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825</v>
      </c>
      <c r="G69" s="21">
        <f t="shared" ref="G69" si="18">SUM(G60:G68)</f>
        <v>26.500000000000004</v>
      </c>
      <c r="H69" s="21">
        <f t="shared" ref="H69" si="19">SUM(H60:H68)</f>
        <v>38.29999999999999</v>
      </c>
      <c r="I69" s="21">
        <f t="shared" ref="I69" si="20">SUM(I60:I68)</f>
        <v>97.1</v>
      </c>
      <c r="J69" s="21">
        <f t="shared" ref="J69" si="21">SUM(J60:J68)</f>
        <v>838.19999999999982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5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5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5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5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5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5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thickBo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1445</v>
      </c>
      <c r="G89" s="34">
        <f t="shared" ref="G89" si="38">G55+G59+G69+G74+G81+G88</f>
        <v>44.100000000000009</v>
      </c>
      <c r="H89" s="34">
        <f t="shared" ref="H89" si="39">H55+H59+H69+H74+H81+H88</f>
        <v>52.399999999999991</v>
      </c>
      <c r="I89" s="34">
        <f t="shared" ref="I89" si="40">I55+I59+I69+I74+I81+I88</f>
        <v>187.3</v>
      </c>
      <c r="J89" s="34">
        <f t="shared" ref="J89" si="41">J55+J59+J69+J74+J81+J88</f>
        <v>1394.6</v>
      </c>
      <c r="K89" s="35"/>
      <c r="L89" s="34">
        <f t="shared" ref="L89" ca="1" si="42">L55+L59+L69+L74+L81+L88</f>
        <v>0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 t="s">
        <v>190</v>
      </c>
      <c r="F90" s="48">
        <v>185</v>
      </c>
      <c r="G90" s="48">
        <v>5.4</v>
      </c>
      <c r="H90" s="48">
        <v>6.6</v>
      </c>
      <c r="I90" s="48">
        <v>31</v>
      </c>
      <c r="J90" s="48">
        <v>204.6</v>
      </c>
      <c r="K90" s="49"/>
      <c r="L90" s="48">
        <v>30.71</v>
      </c>
    </row>
    <row r="91" spans="1:12" ht="15" x14ac:dyDescent="0.25">
      <c r="A91" s="25"/>
      <c r="B91" s="16"/>
      <c r="C91" s="11"/>
      <c r="D91" s="6"/>
      <c r="E91" s="50" t="s">
        <v>83</v>
      </c>
      <c r="F91" s="51">
        <v>35</v>
      </c>
      <c r="G91" s="51">
        <v>2.2000000000000002</v>
      </c>
      <c r="H91" s="51">
        <v>7.5</v>
      </c>
      <c r="I91" s="51">
        <v>13.9</v>
      </c>
      <c r="J91" s="51">
        <v>132</v>
      </c>
      <c r="K91" s="52"/>
      <c r="L91" s="51">
        <v>16.86</v>
      </c>
    </row>
    <row r="92" spans="1:12" ht="25.5" x14ac:dyDescent="0.25">
      <c r="A92" s="25"/>
      <c r="B92" s="16"/>
      <c r="C92" s="11"/>
      <c r="D92" s="7" t="s">
        <v>22</v>
      </c>
      <c r="E92" s="50" t="s">
        <v>49</v>
      </c>
      <c r="F92" s="51">
        <v>200</v>
      </c>
      <c r="G92" s="51">
        <v>1</v>
      </c>
      <c r="H92" s="51">
        <v>1</v>
      </c>
      <c r="I92" s="51">
        <v>7.4</v>
      </c>
      <c r="J92" s="51">
        <v>42.5</v>
      </c>
      <c r="K92" s="52" t="s">
        <v>84</v>
      </c>
      <c r="L92" s="51">
        <v>5.59</v>
      </c>
    </row>
    <row r="93" spans="1:12" ht="15" x14ac:dyDescent="0.25">
      <c r="A93" s="25"/>
      <c r="B93" s="16"/>
      <c r="C93" s="11"/>
      <c r="D93" s="7" t="s">
        <v>23</v>
      </c>
      <c r="E93" s="50" t="s">
        <v>47</v>
      </c>
      <c r="F93" s="51">
        <v>25</v>
      </c>
      <c r="G93" s="51">
        <v>2.1</v>
      </c>
      <c r="H93" s="51">
        <v>0.3</v>
      </c>
      <c r="I93" s="51">
        <v>13.8</v>
      </c>
      <c r="J93" s="51">
        <v>65.8</v>
      </c>
      <c r="K93" s="52" t="s">
        <v>48</v>
      </c>
      <c r="L93" s="51">
        <v>2.1</v>
      </c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 t="s">
        <v>186</v>
      </c>
      <c r="F95" s="51">
        <v>200</v>
      </c>
      <c r="G95" s="51"/>
      <c r="H95" s="51"/>
      <c r="I95" s="51"/>
      <c r="J95" s="51"/>
      <c r="K95" s="52"/>
      <c r="L95" s="51">
        <v>36.200000000000003</v>
      </c>
    </row>
    <row r="96" spans="1:12" ht="14.45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645</v>
      </c>
      <c r="G97" s="21">
        <f t="shared" ref="G97" si="43">SUM(G90:G96)</f>
        <v>10.700000000000001</v>
      </c>
      <c r="H97" s="21">
        <f t="shared" ref="H97" si="44">SUM(H90:H96)</f>
        <v>15.4</v>
      </c>
      <c r="I97" s="21">
        <f t="shared" ref="I97" si="45">SUM(I90:I96)</f>
        <v>66.099999999999994</v>
      </c>
      <c r="J97" s="21">
        <f t="shared" ref="J97" si="46">SUM(J90:J96)</f>
        <v>444.90000000000003</v>
      </c>
      <c r="K97" s="27"/>
      <c r="L97" s="21">
        <f t="shared" si="12"/>
        <v>91.460000000000008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5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5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25.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85</v>
      </c>
      <c r="F102" s="51">
        <v>70</v>
      </c>
      <c r="G102" s="51">
        <v>0.7</v>
      </c>
      <c r="H102" s="51">
        <v>5</v>
      </c>
      <c r="I102" s="51">
        <v>2.2000000000000002</v>
      </c>
      <c r="J102" s="51">
        <v>56.8</v>
      </c>
      <c r="K102" s="52" t="s">
        <v>86</v>
      </c>
      <c r="L102" s="51">
        <v>15.7</v>
      </c>
    </row>
    <row r="103" spans="1:12" ht="25.5" x14ac:dyDescent="0.25">
      <c r="A103" s="25"/>
      <c r="B103" s="16"/>
      <c r="C103" s="11"/>
      <c r="D103" s="7" t="s">
        <v>28</v>
      </c>
      <c r="E103" s="50" t="s">
        <v>191</v>
      </c>
      <c r="F103" s="51">
        <v>250</v>
      </c>
      <c r="G103" s="51">
        <v>3.1</v>
      </c>
      <c r="H103" s="51">
        <v>3.3</v>
      </c>
      <c r="I103" s="51">
        <v>20.2</v>
      </c>
      <c r="J103" s="51">
        <v>123.2</v>
      </c>
      <c r="K103" s="52" t="s">
        <v>192</v>
      </c>
      <c r="L103" s="51">
        <v>11.95</v>
      </c>
    </row>
    <row r="104" spans="1:12" ht="38.25" x14ac:dyDescent="0.25">
      <c r="A104" s="25"/>
      <c r="B104" s="16"/>
      <c r="C104" s="11"/>
      <c r="D104" s="7" t="s">
        <v>29</v>
      </c>
      <c r="E104" s="50" t="s">
        <v>88</v>
      </c>
      <c r="F104" s="51">
        <v>200</v>
      </c>
      <c r="G104" s="51">
        <v>12.3</v>
      </c>
      <c r="H104" s="51">
        <v>5.4</v>
      </c>
      <c r="I104" s="51">
        <v>46.9</v>
      </c>
      <c r="J104" s="51">
        <v>285</v>
      </c>
      <c r="K104" s="52" t="s">
        <v>89</v>
      </c>
      <c r="L104" s="51">
        <v>43.72</v>
      </c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25.5" x14ac:dyDescent="0.25">
      <c r="A106" s="25"/>
      <c r="B106" s="16"/>
      <c r="C106" s="11"/>
      <c r="D106" s="7" t="s">
        <v>31</v>
      </c>
      <c r="E106" s="50" t="s">
        <v>90</v>
      </c>
      <c r="F106" s="51">
        <v>200</v>
      </c>
      <c r="G106" s="51">
        <v>1.9</v>
      </c>
      <c r="H106" s="51">
        <v>0.1</v>
      </c>
      <c r="I106" s="51">
        <v>43.8</v>
      </c>
      <c r="J106" s="51">
        <v>184</v>
      </c>
      <c r="K106" s="52" t="s">
        <v>91</v>
      </c>
      <c r="L106" s="51">
        <v>15.77</v>
      </c>
    </row>
    <row r="107" spans="1:12" ht="25.5" x14ac:dyDescent="0.25">
      <c r="A107" s="25"/>
      <c r="B107" s="16"/>
      <c r="C107" s="11"/>
      <c r="D107" s="7" t="s">
        <v>32</v>
      </c>
      <c r="E107" s="50" t="s">
        <v>60</v>
      </c>
      <c r="F107" s="51">
        <v>50</v>
      </c>
      <c r="G107" s="51">
        <v>4.3</v>
      </c>
      <c r="H107" s="51">
        <v>0.5</v>
      </c>
      <c r="I107" s="51">
        <v>27.5</v>
      </c>
      <c r="J107" s="51">
        <v>131.5</v>
      </c>
      <c r="K107" s="52" t="s">
        <v>81</v>
      </c>
      <c r="L107" s="51">
        <v>4.2</v>
      </c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 t="s">
        <v>92</v>
      </c>
      <c r="F109" s="51">
        <v>270</v>
      </c>
      <c r="G109" s="51">
        <v>8.4</v>
      </c>
      <c r="H109" s="51">
        <v>6.8</v>
      </c>
      <c r="I109" s="51">
        <v>30.8</v>
      </c>
      <c r="J109" s="51">
        <v>217.4</v>
      </c>
      <c r="K109" s="52"/>
      <c r="L109" s="51">
        <v>67.2</v>
      </c>
    </row>
    <row r="110" spans="1:12" ht="14.45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1040</v>
      </c>
      <c r="G111" s="21">
        <f t="shared" ref="G111" si="52">SUM(G102:G110)</f>
        <v>30.700000000000003</v>
      </c>
      <c r="H111" s="21">
        <f t="shared" ref="H111" si="53">SUM(H102:H110)</f>
        <v>21.1</v>
      </c>
      <c r="I111" s="21">
        <f t="shared" ref="I111" si="54">SUM(I102:I110)</f>
        <v>171.4</v>
      </c>
      <c r="J111" s="21">
        <f t="shared" ref="J111" si="55">SUM(J102:J110)</f>
        <v>997.9</v>
      </c>
      <c r="K111" s="27"/>
      <c r="L111" s="21">
        <f t="shared" ref="L111" ca="1" si="56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5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5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5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5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5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5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thickBo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1685</v>
      </c>
      <c r="G131" s="34">
        <f t="shared" ref="G131" si="72">G97+G101+G111+G116+G123+G130</f>
        <v>41.400000000000006</v>
      </c>
      <c r="H131" s="34">
        <f t="shared" ref="H131" si="73">H97+H101+H111+H116+H123+H130</f>
        <v>36.5</v>
      </c>
      <c r="I131" s="34">
        <f t="shared" ref="I131" si="74">I97+I101+I111+I116+I123+I130</f>
        <v>237.5</v>
      </c>
      <c r="J131" s="34">
        <f t="shared" ref="J131" si="75">J97+J101+J111+J116+J123+J130</f>
        <v>1442.8</v>
      </c>
      <c r="K131" s="35"/>
      <c r="L131" s="34">
        <f t="shared" ref="L131" ca="1" si="76">L97+L101+L111+L116+L123+L130</f>
        <v>0</v>
      </c>
    </row>
    <row r="132" spans="1:12" ht="25.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 t="s">
        <v>93</v>
      </c>
      <c r="F132" s="48">
        <v>200</v>
      </c>
      <c r="G132" s="48">
        <v>19.899999999999999</v>
      </c>
      <c r="H132" s="48">
        <v>23.1</v>
      </c>
      <c r="I132" s="48">
        <v>2.2999999999999998</v>
      </c>
      <c r="J132" s="48">
        <v>296.89999999999998</v>
      </c>
      <c r="K132" s="49" t="s">
        <v>94</v>
      </c>
      <c r="L132" s="48">
        <v>60.75</v>
      </c>
    </row>
    <row r="133" spans="1:12" ht="14.45" x14ac:dyDescent="0.3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25.5" x14ac:dyDescent="0.25">
      <c r="A134" s="25"/>
      <c r="B134" s="16"/>
      <c r="C134" s="11"/>
      <c r="D134" s="7" t="s">
        <v>22</v>
      </c>
      <c r="E134" s="50" t="s">
        <v>95</v>
      </c>
      <c r="F134" s="51">
        <v>208</v>
      </c>
      <c r="G134" s="51">
        <v>0.2</v>
      </c>
      <c r="H134" s="51">
        <v>0</v>
      </c>
      <c r="I134" s="51">
        <v>10.199999999999999</v>
      </c>
      <c r="J134" s="51">
        <v>41.9</v>
      </c>
      <c r="K134" s="52" t="s">
        <v>96</v>
      </c>
      <c r="L134" s="51">
        <v>6.04</v>
      </c>
    </row>
    <row r="135" spans="1:12" ht="15" x14ac:dyDescent="0.25">
      <c r="A135" s="25"/>
      <c r="B135" s="16"/>
      <c r="C135" s="11"/>
      <c r="D135" s="7" t="s">
        <v>23</v>
      </c>
      <c r="E135" s="50" t="s">
        <v>47</v>
      </c>
      <c r="F135" s="51">
        <v>25</v>
      </c>
      <c r="G135" s="51">
        <v>2.1</v>
      </c>
      <c r="H135" s="51">
        <v>0.3</v>
      </c>
      <c r="I135" s="51">
        <v>13.8</v>
      </c>
      <c r="J135" s="51">
        <v>65.8</v>
      </c>
      <c r="K135" s="52" t="s">
        <v>48</v>
      </c>
      <c r="L135" s="51">
        <v>2.1</v>
      </c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 t="s">
        <v>186</v>
      </c>
      <c r="F137" s="51">
        <v>200</v>
      </c>
      <c r="G137" s="51"/>
      <c r="H137" s="51"/>
      <c r="I137" s="51"/>
      <c r="J137" s="51"/>
      <c r="K137" s="52"/>
      <c r="L137" s="51">
        <v>36.200000000000003</v>
      </c>
    </row>
    <row r="138" spans="1:12" ht="14.45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f>SUM(F132:F138)</f>
        <v>633</v>
      </c>
      <c r="G139" s="21">
        <f t="shared" ref="G139" si="77">SUM(G132:G138)</f>
        <v>22.2</v>
      </c>
      <c r="H139" s="21">
        <f t="shared" ref="H139" si="78">SUM(H132:H138)</f>
        <v>23.400000000000002</v>
      </c>
      <c r="I139" s="21">
        <f t="shared" ref="I139" si="79">SUM(I132:I138)</f>
        <v>26.3</v>
      </c>
      <c r="J139" s="21">
        <f t="shared" ref="J139" si="80">SUM(J132:J138)</f>
        <v>404.59999999999997</v>
      </c>
      <c r="K139" s="27"/>
      <c r="L139" s="21">
        <f t="shared" ref="L139:L181" si="81">SUM(L132:L138)</f>
        <v>105.09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5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5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38.2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 t="s">
        <v>97</v>
      </c>
      <c r="F144" s="51">
        <v>60</v>
      </c>
      <c r="G144" s="51">
        <v>0.9</v>
      </c>
      <c r="H144" s="51">
        <v>3.1</v>
      </c>
      <c r="I144" s="51">
        <v>4</v>
      </c>
      <c r="J144" s="51">
        <v>47.2</v>
      </c>
      <c r="K144" s="52" t="s">
        <v>98</v>
      </c>
      <c r="L144" s="51">
        <v>15.63</v>
      </c>
    </row>
    <row r="145" spans="1:12" ht="25.5" x14ac:dyDescent="0.25">
      <c r="A145" s="25"/>
      <c r="B145" s="16"/>
      <c r="C145" s="11"/>
      <c r="D145" s="7" t="s">
        <v>28</v>
      </c>
      <c r="E145" s="50" t="s">
        <v>193</v>
      </c>
      <c r="F145" s="51">
        <v>262.5</v>
      </c>
      <c r="G145" s="51">
        <v>5.0999999999999996</v>
      </c>
      <c r="H145" s="51">
        <v>1.7</v>
      </c>
      <c r="I145" s="51">
        <v>25.1</v>
      </c>
      <c r="J145" s="51">
        <v>136.6</v>
      </c>
      <c r="K145" s="52" t="s">
        <v>99</v>
      </c>
      <c r="L145" s="51">
        <v>22.19</v>
      </c>
    </row>
    <row r="146" spans="1:12" ht="38.25" x14ac:dyDescent="0.25">
      <c r="A146" s="25"/>
      <c r="B146" s="16"/>
      <c r="C146" s="11"/>
      <c r="D146" s="7" t="s">
        <v>29</v>
      </c>
      <c r="E146" s="50" t="s">
        <v>100</v>
      </c>
      <c r="F146" s="51">
        <v>200</v>
      </c>
      <c r="G146" s="51">
        <v>11.3</v>
      </c>
      <c r="H146" s="51">
        <v>16.3</v>
      </c>
      <c r="I146" s="51">
        <v>24.7</v>
      </c>
      <c r="J146" s="51">
        <v>290.7</v>
      </c>
      <c r="K146" s="52" t="s">
        <v>101</v>
      </c>
      <c r="L146" s="51">
        <v>73.03</v>
      </c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25.5" x14ac:dyDescent="0.25">
      <c r="A148" s="25"/>
      <c r="B148" s="16"/>
      <c r="C148" s="11"/>
      <c r="D148" s="7" t="s">
        <v>31</v>
      </c>
      <c r="E148" s="50" t="s">
        <v>90</v>
      </c>
      <c r="F148" s="51">
        <v>200</v>
      </c>
      <c r="G148" s="51">
        <v>1.9</v>
      </c>
      <c r="H148" s="51">
        <v>0.1</v>
      </c>
      <c r="I148" s="51">
        <v>28.9</v>
      </c>
      <c r="J148" s="51">
        <v>124.2</v>
      </c>
      <c r="K148" s="52" t="s">
        <v>103</v>
      </c>
      <c r="L148" s="51">
        <v>14.13</v>
      </c>
    </row>
    <row r="149" spans="1:12" ht="25.5" x14ac:dyDescent="0.25">
      <c r="A149" s="25"/>
      <c r="B149" s="16"/>
      <c r="C149" s="11"/>
      <c r="D149" s="7" t="s">
        <v>32</v>
      </c>
      <c r="E149" s="50" t="s">
        <v>60</v>
      </c>
      <c r="F149" s="51">
        <v>50</v>
      </c>
      <c r="G149" s="51">
        <v>4.3</v>
      </c>
      <c r="H149" s="51">
        <v>0.5</v>
      </c>
      <c r="I149" s="51">
        <v>27.5</v>
      </c>
      <c r="J149" s="51">
        <v>131.5</v>
      </c>
      <c r="K149" s="52" t="s">
        <v>102</v>
      </c>
      <c r="L149" s="51">
        <v>4.2</v>
      </c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 t="s">
        <v>168</v>
      </c>
      <c r="F151" s="51">
        <v>40</v>
      </c>
      <c r="G151" s="51">
        <v>5.4</v>
      </c>
      <c r="H151" s="51">
        <v>5.8</v>
      </c>
      <c r="I151" s="51">
        <v>23.4</v>
      </c>
      <c r="J151" s="51">
        <v>167.4</v>
      </c>
      <c r="K151" s="52"/>
      <c r="L151" s="51">
        <v>15.73</v>
      </c>
    </row>
    <row r="152" spans="1:12" ht="14.45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812.5</v>
      </c>
      <c r="G153" s="21">
        <f t="shared" ref="G153" si="87">SUM(G144:G152)</f>
        <v>28.9</v>
      </c>
      <c r="H153" s="21">
        <f t="shared" ref="H153" si="88">SUM(H144:H152)</f>
        <v>27.500000000000004</v>
      </c>
      <c r="I153" s="21">
        <f t="shared" ref="I153" si="89">SUM(I144:I152)</f>
        <v>133.6</v>
      </c>
      <c r="J153" s="21">
        <f t="shared" ref="J153" si="90">SUM(J144:J152)</f>
        <v>897.6</v>
      </c>
      <c r="K153" s="27"/>
      <c r="L153" s="21">
        <f t="shared" ref="L153" ca="1" si="91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5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5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5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5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5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5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thickBo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1445.5</v>
      </c>
      <c r="G173" s="34">
        <f t="shared" ref="G173" si="107">G139+G143+G153+G158+G165+G172</f>
        <v>51.099999999999994</v>
      </c>
      <c r="H173" s="34">
        <f t="shared" ref="H173" si="108">H139+H143+H153+H158+H165+H172</f>
        <v>50.900000000000006</v>
      </c>
      <c r="I173" s="34">
        <f t="shared" ref="I173" si="109">I139+I143+I153+I158+I165+I172</f>
        <v>159.9</v>
      </c>
      <c r="J173" s="34">
        <f t="shared" ref="J173" si="110">J139+J143+J153+J158+J165+J172</f>
        <v>1302.2</v>
      </c>
      <c r="K173" s="35"/>
      <c r="L173" s="34">
        <f t="shared" ref="L173" ca="1" si="111">L139+L143+L153+L158+L165+L172</f>
        <v>0</v>
      </c>
    </row>
    <row r="174" spans="1:12" ht="25.5" x14ac:dyDescent="0.25">
      <c r="A174" s="22">
        <v>1</v>
      </c>
      <c r="B174" s="23">
        <v>5</v>
      </c>
      <c r="C174" s="24" t="s">
        <v>20</v>
      </c>
      <c r="D174" s="5" t="s">
        <v>21</v>
      </c>
      <c r="E174" s="47" t="s">
        <v>104</v>
      </c>
      <c r="F174" s="48">
        <v>205</v>
      </c>
      <c r="G174" s="48">
        <v>5.2</v>
      </c>
      <c r="H174" s="48">
        <v>7</v>
      </c>
      <c r="I174" s="48">
        <v>31.3</v>
      </c>
      <c r="J174" s="48">
        <v>209.1</v>
      </c>
      <c r="K174" s="49" t="s">
        <v>46</v>
      </c>
      <c r="L174" s="48">
        <v>27.17</v>
      </c>
    </row>
    <row r="175" spans="1:12" ht="15" x14ac:dyDescent="0.25">
      <c r="A175" s="25"/>
      <c r="B175" s="16"/>
      <c r="C175" s="11"/>
      <c r="D175" s="6"/>
      <c r="E175" s="50" t="s">
        <v>194</v>
      </c>
      <c r="F175" s="51">
        <v>35</v>
      </c>
      <c r="G175" s="51">
        <v>5.0999999999999996</v>
      </c>
      <c r="H175" s="51">
        <v>3.3</v>
      </c>
      <c r="I175" s="51">
        <v>13.8</v>
      </c>
      <c r="J175" s="51">
        <v>104.8</v>
      </c>
      <c r="K175" s="52"/>
      <c r="L175" s="51">
        <v>16.84</v>
      </c>
    </row>
    <row r="176" spans="1:12" ht="25.5" x14ac:dyDescent="0.25">
      <c r="A176" s="25"/>
      <c r="B176" s="16"/>
      <c r="C176" s="11"/>
      <c r="D176" s="7" t="s">
        <v>22</v>
      </c>
      <c r="E176" s="50" t="s">
        <v>49</v>
      </c>
      <c r="F176" s="51">
        <v>200</v>
      </c>
      <c r="G176" s="51">
        <v>1</v>
      </c>
      <c r="H176" s="51">
        <v>1</v>
      </c>
      <c r="I176" s="51">
        <v>7.4</v>
      </c>
      <c r="J176" s="51">
        <v>42.5</v>
      </c>
      <c r="K176" s="52" t="s">
        <v>84</v>
      </c>
      <c r="L176" s="51">
        <v>5.59</v>
      </c>
    </row>
    <row r="177" spans="1:12" ht="15" x14ac:dyDescent="0.25">
      <c r="A177" s="25"/>
      <c r="B177" s="16"/>
      <c r="C177" s="11"/>
      <c r="D177" s="7" t="s">
        <v>23</v>
      </c>
      <c r="E177" s="50" t="s">
        <v>47</v>
      </c>
      <c r="F177" s="51">
        <v>25</v>
      </c>
      <c r="G177" s="51">
        <v>2.1</v>
      </c>
      <c r="H177" s="51">
        <v>0.3</v>
      </c>
      <c r="I177" s="51">
        <v>13.8</v>
      </c>
      <c r="J177" s="51">
        <v>65.8</v>
      </c>
      <c r="K177" s="52" t="s">
        <v>48</v>
      </c>
      <c r="L177" s="51">
        <v>2.1</v>
      </c>
    </row>
    <row r="178" spans="1:12" ht="15" x14ac:dyDescent="0.25">
      <c r="A178" s="25"/>
      <c r="B178" s="16"/>
      <c r="C178" s="11"/>
      <c r="D178" s="7" t="s">
        <v>24</v>
      </c>
      <c r="E178" s="50" t="s">
        <v>51</v>
      </c>
      <c r="F178" s="51">
        <v>150</v>
      </c>
      <c r="G178" s="51">
        <v>0.6</v>
      </c>
      <c r="H178" s="51">
        <v>0.6</v>
      </c>
      <c r="I178" s="51">
        <v>14.7</v>
      </c>
      <c r="J178" s="51">
        <v>66.599999999999994</v>
      </c>
      <c r="K178" s="52"/>
      <c r="L178" s="51">
        <v>35.43</v>
      </c>
    </row>
    <row r="179" spans="1:12" ht="14.45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5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f>SUM(F174:F180)</f>
        <v>615</v>
      </c>
      <c r="G181" s="21">
        <f t="shared" ref="G181" si="112">SUM(G174:G180)</f>
        <v>14</v>
      </c>
      <c r="H181" s="21">
        <f t="shared" ref="H181" si="113">SUM(H174:H180)</f>
        <v>12.200000000000001</v>
      </c>
      <c r="I181" s="21">
        <f t="shared" ref="I181" si="114">SUM(I174:I180)</f>
        <v>81</v>
      </c>
      <c r="J181" s="21">
        <f t="shared" ref="J181" si="115">SUM(J174:J180)</f>
        <v>488.79999999999995</v>
      </c>
      <c r="K181" s="27"/>
      <c r="L181" s="21">
        <f t="shared" si="81"/>
        <v>87.13000000000001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5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5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38.2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 t="s">
        <v>106</v>
      </c>
      <c r="F186" s="51">
        <v>60</v>
      </c>
      <c r="G186" s="51">
        <v>0.8</v>
      </c>
      <c r="H186" s="51">
        <v>3.1</v>
      </c>
      <c r="I186" s="51">
        <v>4.7</v>
      </c>
      <c r="J186" s="51">
        <v>49.6</v>
      </c>
      <c r="K186" s="52" t="s">
        <v>107</v>
      </c>
      <c r="L186" s="51">
        <v>11.94</v>
      </c>
    </row>
    <row r="187" spans="1:12" ht="25.5" x14ac:dyDescent="0.25">
      <c r="A187" s="25"/>
      <c r="B187" s="16"/>
      <c r="C187" s="11"/>
      <c r="D187" s="7" t="s">
        <v>28</v>
      </c>
      <c r="E187" s="50" t="s">
        <v>108</v>
      </c>
      <c r="F187" s="51">
        <v>250</v>
      </c>
      <c r="G187" s="51">
        <v>5.9</v>
      </c>
      <c r="H187" s="51">
        <v>5.5</v>
      </c>
      <c r="I187" s="51">
        <v>19.899999999999999</v>
      </c>
      <c r="J187" s="51">
        <v>152.80000000000001</v>
      </c>
      <c r="K187" s="52" t="s">
        <v>109</v>
      </c>
      <c r="L187" s="51">
        <v>10.6</v>
      </c>
    </row>
    <row r="188" spans="1:12" ht="25.5" x14ac:dyDescent="0.25">
      <c r="A188" s="25"/>
      <c r="B188" s="16"/>
      <c r="C188" s="11"/>
      <c r="D188" s="7" t="s">
        <v>29</v>
      </c>
      <c r="E188" s="50" t="s">
        <v>110</v>
      </c>
      <c r="F188" s="51">
        <v>90</v>
      </c>
      <c r="G188" s="51">
        <v>11.3</v>
      </c>
      <c r="H188" s="51">
        <v>15.9</v>
      </c>
      <c r="I188" s="51">
        <v>6.3</v>
      </c>
      <c r="J188" s="51">
        <v>214</v>
      </c>
      <c r="K188" s="52" t="s">
        <v>111</v>
      </c>
      <c r="L188" s="51">
        <v>52.69</v>
      </c>
    </row>
    <row r="189" spans="1:12" ht="25.5" x14ac:dyDescent="0.25">
      <c r="A189" s="25"/>
      <c r="B189" s="16"/>
      <c r="C189" s="11"/>
      <c r="D189" s="7" t="s">
        <v>30</v>
      </c>
      <c r="E189" s="50" t="s">
        <v>112</v>
      </c>
      <c r="F189" s="51">
        <v>180</v>
      </c>
      <c r="G189" s="51">
        <v>4</v>
      </c>
      <c r="H189" s="51">
        <v>6.1</v>
      </c>
      <c r="I189" s="51">
        <v>28.6</v>
      </c>
      <c r="J189" s="51">
        <v>185.1</v>
      </c>
      <c r="K189" s="52" t="s">
        <v>113</v>
      </c>
      <c r="L189" s="51">
        <v>27.62</v>
      </c>
    </row>
    <row r="190" spans="1:12" ht="25.5" x14ac:dyDescent="0.25">
      <c r="A190" s="25"/>
      <c r="B190" s="16"/>
      <c r="C190" s="11"/>
      <c r="D190" s="7" t="s">
        <v>31</v>
      </c>
      <c r="E190" s="50" t="s">
        <v>114</v>
      </c>
      <c r="F190" s="51">
        <v>200</v>
      </c>
      <c r="G190" s="51">
        <v>0.5</v>
      </c>
      <c r="H190" s="51">
        <v>0</v>
      </c>
      <c r="I190" s="51">
        <v>12</v>
      </c>
      <c r="J190" s="51">
        <v>50.3</v>
      </c>
      <c r="K190" s="52" t="s">
        <v>115</v>
      </c>
      <c r="L190" s="51">
        <v>6.05</v>
      </c>
    </row>
    <row r="191" spans="1:12" ht="25.5" x14ac:dyDescent="0.25">
      <c r="A191" s="25"/>
      <c r="B191" s="16"/>
      <c r="C191" s="11"/>
      <c r="D191" s="7" t="s">
        <v>32</v>
      </c>
      <c r="E191" s="50" t="s">
        <v>60</v>
      </c>
      <c r="F191" s="51">
        <v>40</v>
      </c>
      <c r="G191" s="51">
        <v>3.4</v>
      </c>
      <c r="H191" s="51">
        <v>0.4</v>
      </c>
      <c r="I191" s="51">
        <v>22</v>
      </c>
      <c r="J191" s="51">
        <v>105.2</v>
      </c>
      <c r="K191" s="52" t="s">
        <v>81</v>
      </c>
      <c r="L191" s="51">
        <v>3.36</v>
      </c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25.5" x14ac:dyDescent="0.25">
      <c r="A193" s="25"/>
      <c r="B193" s="16"/>
      <c r="C193" s="11"/>
      <c r="D193" s="6"/>
      <c r="E193" s="50" t="s">
        <v>77</v>
      </c>
      <c r="F193" s="51">
        <v>15</v>
      </c>
      <c r="G193" s="51">
        <v>0.2</v>
      </c>
      <c r="H193" s="51">
        <v>0.3</v>
      </c>
      <c r="I193" s="51">
        <v>1</v>
      </c>
      <c r="J193" s="51">
        <v>7.8</v>
      </c>
      <c r="K193" s="52" t="s">
        <v>78</v>
      </c>
      <c r="L193" s="51">
        <v>1.86</v>
      </c>
    </row>
    <row r="194" spans="1:12" ht="15" x14ac:dyDescent="0.25">
      <c r="A194" s="25"/>
      <c r="B194" s="16"/>
      <c r="C194" s="11"/>
      <c r="D194" s="6"/>
      <c r="E194" s="50" t="s">
        <v>195</v>
      </c>
      <c r="F194" s="51">
        <v>110</v>
      </c>
      <c r="G194" s="51">
        <v>6.9</v>
      </c>
      <c r="H194" s="51">
        <v>4</v>
      </c>
      <c r="I194" s="51">
        <v>13.9</v>
      </c>
      <c r="J194" s="51">
        <v>118.8</v>
      </c>
      <c r="K194" s="52"/>
      <c r="L194" s="51">
        <v>48.75</v>
      </c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945</v>
      </c>
      <c r="G195" s="21">
        <f t="shared" ref="G195" si="121">SUM(G186:G194)</f>
        <v>33</v>
      </c>
      <c r="H195" s="21">
        <f t="shared" ref="H195" si="122">SUM(H186:H194)</f>
        <v>35.299999999999997</v>
      </c>
      <c r="I195" s="21">
        <f t="shared" ref="I195" si="123">SUM(I186:I194)</f>
        <v>108.4</v>
      </c>
      <c r="J195" s="21">
        <f t="shared" ref="J195" si="124">SUM(J186:J194)</f>
        <v>883.59999999999991</v>
      </c>
      <c r="K195" s="27"/>
      <c r="L195" s="21">
        <f t="shared" ref="L195" ca="1" si="125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5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5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5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5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5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5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thickBo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1560</v>
      </c>
      <c r="G215" s="34">
        <f t="shared" ref="G215" si="141">G181+G185+G195+G200+G207+G214</f>
        <v>47</v>
      </c>
      <c r="H215" s="34">
        <f t="shared" ref="H215" si="142">H181+H185+H195+H200+H207+H214</f>
        <v>47.5</v>
      </c>
      <c r="I215" s="34">
        <f t="shared" ref="I215" si="143">I181+I185+I195+I200+I207+I214</f>
        <v>189.4</v>
      </c>
      <c r="J215" s="34">
        <f t="shared" ref="J215" si="144">J181+J185+J195+J200+J207+J214</f>
        <v>1372.3999999999999</v>
      </c>
      <c r="K215" s="35"/>
      <c r="L215" s="34">
        <f t="shared" ref="L215" ca="1" si="145">L181+L185+L195+L200+L207+L214</f>
        <v>0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47" t="s">
        <v>116</v>
      </c>
      <c r="F216" s="48">
        <v>185</v>
      </c>
      <c r="G216" s="48">
        <v>5.5</v>
      </c>
      <c r="H216" s="48">
        <v>6.9</v>
      </c>
      <c r="I216" s="48">
        <v>30.2</v>
      </c>
      <c r="J216" s="48">
        <v>205.3</v>
      </c>
      <c r="K216" s="49" t="s">
        <v>117</v>
      </c>
      <c r="L216" s="48">
        <v>23.7</v>
      </c>
    </row>
    <row r="217" spans="1:12" ht="15" x14ac:dyDescent="0.25">
      <c r="A217" s="25"/>
      <c r="B217" s="16"/>
      <c r="C217" s="11"/>
      <c r="D217" s="6"/>
      <c r="E217" s="50" t="s">
        <v>105</v>
      </c>
      <c r="F217" s="51">
        <v>40</v>
      </c>
      <c r="G217" s="51">
        <v>4.8</v>
      </c>
      <c r="H217" s="51">
        <v>6.6</v>
      </c>
      <c r="I217" s="51">
        <v>13.8</v>
      </c>
      <c r="J217" s="51">
        <v>133.4</v>
      </c>
      <c r="K217" s="52" t="s">
        <v>196</v>
      </c>
      <c r="L217" s="51">
        <v>22.2</v>
      </c>
    </row>
    <row r="218" spans="1:12" ht="25.5" x14ac:dyDescent="0.25">
      <c r="A218" s="25"/>
      <c r="B218" s="16"/>
      <c r="C218" s="11"/>
      <c r="D218" s="7" t="s">
        <v>22</v>
      </c>
      <c r="E218" s="50" t="s">
        <v>69</v>
      </c>
      <c r="F218" s="51">
        <v>200</v>
      </c>
      <c r="G218" s="51">
        <v>2.2999999999999998</v>
      </c>
      <c r="H218" s="51">
        <v>1.8</v>
      </c>
      <c r="I218" s="51">
        <v>17</v>
      </c>
      <c r="J218" s="51">
        <v>93.3</v>
      </c>
      <c r="K218" s="52" t="s">
        <v>119</v>
      </c>
      <c r="L218" s="51">
        <v>18.559999999999999</v>
      </c>
    </row>
    <row r="219" spans="1:12" ht="15" x14ac:dyDescent="0.25">
      <c r="A219" s="25"/>
      <c r="B219" s="16"/>
      <c r="C219" s="11"/>
      <c r="D219" s="7" t="s">
        <v>23</v>
      </c>
      <c r="E219" s="50" t="s">
        <v>47</v>
      </c>
      <c r="F219" s="51">
        <v>25</v>
      </c>
      <c r="G219" s="51">
        <v>2.1</v>
      </c>
      <c r="H219" s="51">
        <v>0.3</v>
      </c>
      <c r="I219" s="51">
        <v>13.8</v>
      </c>
      <c r="J219" s="51">
        <v>65.8</v>
      </c>
      <c r="K219" s="52" t="s">
        <v>48</v>
      </c>
      <c r="L219" s="51">
        <v>2.1</v>
      </c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 t="s">
        <v>186</v>
      </c>
      <c r="F221" s="51">
        <v>200</v>
      </c>
      <c r="G221" s="51"/>
      <c r="H221" s="51"/>
      <c r="I221" s="51"/>
      <c r="J221" s="51"/>
      <c r="K221" s="52"/>
      <c r="L221" s="51">
        <v>36.200000000000003</v>
      </c>
    </row>
    <row r="222" spans="1:12" ht="14.45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f>SUM(F216:F222)</f>
        <v>650</v>
      </c>
      <c r="G223" s="21">
        <f t="shared" ref="G223" si="146">SUM(G216:G222)</f>
        <v>14.700000000000001</v>
      </c>
      <c r="H223" s="21">
        <f t="shared" ref="H223" si="147">SUM(H216:H222)</f>
        <v>15.600000000000001</v>
      </c>
      <c r="I223" s="21">
        <f t="shared" ref="I223" si="148">SUM(I216:I222)</f>
        <v>74.8</v>
      </c>
      <c r="J223" s="21">
        <f t="shared" ref="J223" si="149">SUM(J216:J222)</f>
        <v>497.80000000000007</v>
      </c>
      <c r="K223" s="27"/>
      <c r="L223" s="21">
        <f t="shared" ref="L223:L265" si="150">SUM(L216:L222)</f>
        <v>102.75999999999999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5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5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25.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 t="s">
        <v>120</v>
      </c>
      <c r="F228" s="51">
        <v>65</v>
      </c>
      <c r="G228" s="51">
        <v>0.5</v>
      </c>
      <c r="H228" s="51">
        <v>5.0999999999999996</v>
      </c>
      <c r="I228" s="51">
        <v>1.5</v>
      </c>
      <c r="J228" s="51">
        <v>53.4</v>
      </c>
      <c r="K228" s="52" t="s">
        <v>121</v>
      </c>
      <c r="L228" s="51">
        <v>11.49</v>
      </c>
    </row>
    <row r="229" spans="1:12" ht="25.5" x14ac:dyDescent="0.25">
      <c r="A229" s="25"/>
      <c r="B229" s="16"/>
      <c r="C229" s="11"/>
      <c r="D229" s="7" t="s">
        <v>28</v>
      </c>
      <c r="E229" s="50" t="s">
        <v>122</v>
      </c>
      <c r="F229" s="51">
        <v>260</v>
      </c>
      <c r="G229" s="51">
        <v>4.7</v>
      </c>
      <c r="H229" s="51">
        <v>10.5</v>
      </c>
      <c r="I229" s="51">
        <v>27.8</v>
      </c>
      <c r="J229" s="51">
        <v>223.9</v>
      </c>
      <c r="K229" s="52" t="s">
        <v>123</v>
      </c>
      <c r="L229" s="51">
        <v>25.93</v>
      </c>
    </row>
    <row r="230" spans="1:12" ht="15" x14ac:dyDescent="0.25">
      <c r="A230" s="25"/>
      <c r="B230" s="16"/>
      <c r="C230" s="11"/>
      <c r="D230" s="7" t="s">
        <v>29</v>
      </c>
      <c r="E230" s="50" t="s">
        <v>124</v>
      </c>
      <c r="F230" s="51">
        <v>80</v>
      </c>
      <c r="G230" s="51">
        <v>8.8000000000000007</v>
      </c>
      <c r="H230" s="51">
        <v>18.100000000000001</v>
      </c>
      <c r="I230" s="51">
        <v>0.6</v>
      </c>
      <c r="J230" s="51">
        <v>200.5</v>
      </c>
      <c r="K230" s="52"/>
      <c r="L230" s="51">
        <v>59.06</v>
      </c>
    </row>
    <row r="231" spans="1:12" ht="25.5" x14ac:dyDescent="0.25">
      <c r="A231" s="25"/>
      <c r="B231" s="16"/>
      <c r="C231" s="11"/>
      <c r="D231" s="7" t="s">
        <v>30</v>
      </c>
      <c r="E231" s="50" t="s">
        <v>58</v>
      </c>
      <c r="F231" s="51">
        <v>180</v>
      </c>
      <c r="G231" s="51">
        <v>9.1999999999999993</v>
      </c>
      <c r="H231" s="51">
        <v>7</v>
      </c>
      <c r="I231" s="51">
        <v>47.4</v>
      </c>
      <c r="J231" s="51">
        <v>289.39999999999998</v>
      </c>
      <c r="K231" s="52" t="s">
        <v>59</v>
      </c>
      <c r="L231" s="51">
        <v>14.09</v>
      </c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25.5" x14ac:dyDescent="0.25">
      <c r="A233" s="25"/>
      <c r="B233" s="16"/>
      <c r="C233" s="11"/>
      <c r="D233" s="7" t="s">
        <v>32</v>
      </c>
      <c r="E233" s="50" t="s">
        <v>60</v>
      </c>
      <c r="F233" s="51">
        <v>25</v>
      </c>
      <c r="G233" s="51">
        <v>2.1</v>
      </c>
      <c r="H233" s="51">
        <v>0.3</v>
      </c>
      <c r="I233" s="51">
        <v>13.8</v>
      </c>
      <c r="J233" s="51">
        <v>65.8</v>
      </c>
      <c r="K233" s="52" t="s">
        <v>125</v>
      </c>
      <c r="L233" s="51">
        <v>2.1</v>
      </c>
    </row>
    <row r="234" spans="1:12" ht="15" x14ac:dyDescent="0.25">
      <c r="A234" s="25"/>
      <c r="B234" s="16"/>
      <c r="C234" s="11"/>
      <c r="D234" s="7" t="s">
        <v>33</v>
      </c>
      <c r="E234" s="50" t="s">
        <v>126</v>
      </c>
      <c r="F234" s="51">
        <v>25</v>
      </c>
      <c r="G234" s="51">
        <v>2.1</v>
      </c>
      <c r="H234" s="51">
        <v>0.3</v>
      </c>
      <c r="I234" s="51">
        <v>13.8</v>
      </c>
      <c r="J234" s="51">
        <v>65.8</v>
      </c>
      <c r="K234" s="52" t="s">
        <v>48</v>
      </c>
      <c r="L234" s="51">
        <v>2.1</v>
      </c>
    </row>
    <row r="235" spans="1:12" ht="25.5" x14ac:dyDescent="0.25">
      <c r="A235" s="25"/>
      <c r="B235" s="16"/>
      <c r="C235" s="11"/>
      <c r="D235" s="6"/>
      <c r="E235" s="50" t="s">
        <v>77</v>
      </c>
      <c r="F235" s="51">
        <v>15</v>
      </c>
      <c r="G235" s="51">
        <v>0.2</v>
      </c>
      <c r="H235" s="51">
        <v>0.3</v>
      </c>
      <c r="I235" s="51">
        <v>1</v>
      </c>
      <c r="J235" s="51">
        <v>7.8</v>
      </c>
      <c r="K235" s="52" t="s">
        <v>78</v>
      </c>
      <c r="L235" s="51">
        <v>1.86</v>
      </c>
    </row>
    <row r="236" spans="1:12" ht="15" x14ac:dyDescent="0.25">
      <c r="A236" s="25"/>
      <c r="B236" s="16"/>
      <c r="C236" s="11"/>
      <c r="D236" s="6"/>
      <c r="E236" s="50" t="s">
        <v>127</v>
      </c>
      <c r="F236" s="51">
        <v>220</v>
      </c>
      <c r="G236" s="51">
        <v>11.3</v>
      </c>
      <c r="H236" s="51">
        <v>7.2</v>
      </c>
      <c r="I236" s="51">
        <v>19.100000000000001</v>
      </c>
      <c r="J236" s="51">
        <v>186.3</v>
      </c>
      <c r="K236" s="52"/>
      <c r="L236" s="51">
        <v>30.61</v>
      </c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870</v>
      </c>
      <c r="G237" s="21">
        <f t="shared" ref="G237" si="156">SUM(G228:G236)</f>
        <v>38.900000000000006</v>
      </c>
      <c r="H237" s="21">
        <f t="shared" ref="H237" si="157">SUM(H228:H236)</f>
        <v>48.8</v>
      </c>
      <c r="I237" s="21">
        <f t="shared" ref="I237" si="158">SUM(I228:I236)</f>
        <v>125</v>
      </c>
      <c r="J237" s="21">
        <f t="shared" ref="J237" si="159">SUM(J228:J236)</f>
        <v>1092.8999999999999</v>
      </c>
      <c r="K237" s="27"/>
      <c r="L237" s="21">
        <f t="shared" ref="L237" ca="1" si="160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5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5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5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5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5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5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thickBo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1520</v>
      </c>
      <c r="G257" s="34">
        <f t="shared" ref="G257" si="176">G223+G227+G237+G242+G249+G256</f>
        <v>53.600000000000009</v>
      </c>
      <c r="H257" s="34">
        <f t="shared" ref="H257" si="177">H223+H227+H237+H242+H249+H256</f>
        <v>64.400000000000006</v>
      </c>
      <c r="I257" s="34">
        <f t="shared" ref="I257" si="178">I223+I227+I237+I242+I249+I256</f>
        <v>199.8</v>
      </c>
      <c r="J257" s="34">
        <f t="shared" ref="J257" si="179">J223+J227+J237+J242+J249+J256</f>
        <v>1590.6999999999998</v>
      </c>
      <c r="K257" s="35"/>
      <c r="L257" s="34">
        <f t="shared" ref="L257" ca="1" si="180">L223+L227+L237+L242+L249+L256</f>
        <v>0</v>
      </c>
    </row>
    <row r="258" spans="1:12" ht="25.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 t="s">
        <v>128</v>
      </c>
      <c r="F258" s="48">
        <v>150</v>
      </c>
      <c r="G258" s="48">
        <v>31.1</v>
      </c>
      <c r="H258" s="48">
        <v>9.9</v>
      </c>
      <c r="I258" s="48">
        <v>32.6</v>
      </c>
      <c r="J258" s="48">
        <v>344.5</v>
      </c>
      <c r="K258" s="49" t="s">
        <v>129</v>
      </c>
      <c r="L258" s="48">
        <v>84.39</v>
      </c>
    </row>
    <row r="259" spans="1:12" ht="15" x14ac:dyDescent="0.25">
      <c r="A259" s="25"/>
      <c r="B259" s="16"/>
      <c r="C259" s="11"/>
      <c r="D259" s="6"/>
      <c r="E259" s="50" t="s">
        <v>130</v>
      </c>
      <c r="F259" s="51">
        <v>10</v>
      </c>
      <c r="G259" s="51">
        <v>0.7</v>
      </c>
      <c r="H259" s="51">
        <v>0.9</v>
      </c>
      <c r="I259" s="51">
        <v>5.6</v>
      </c>
      <c r="J259" s="51">
        <v>32.700000000000003</v>
      </c>
      <c r="K259" s="52"/>
      <c r="L259" s="51">
        <v>8.1</v>
      </c>
    </row>
    <row r="260" spans="1:12" ht="25.5" x14ac:dyDescent="0.25">
      <c r="A260" s="25"/>
      <c r="B260" s="16"/>
      <c r="C260" s="11"/>
      <c r="D260" s="7" t="s">
        <v>22</v>
      </c>
      <c r="E260" s="50" t="s">
        <v>131</v>
      </c>
      <c r="F260" s="51">
        <v>200</v>
      </c>
      <c r="G260" s="51">
        <v>0.1</v>
      </c>
      <c r="H260" s="51">
        <v>0</v>
      </c>
      <c r="I260" s="51">
        <v>6</v>
      </c>
      <c r="J260" s="51">
        <v>24.7</v>
      </c>
      <c r="K260" s="52" t="s">
        <v>132</v>
      </c>
      <c r="L260" s="51">
        <v>1.1499999999999999</v>
      </c>
    </row>
    <row r="261" spans="1:12" ht="15" x14ac:dyDescent="0.25">
      <c r="A261" s="25"/>
      <c r="B261" s="16"/>
      <c r="C261" s="11"/>
      <c r="D261" s="7" t="s">
        <v>23</v>
      </c>
      <c r="E261" s="50" t="s">
        <v>47</v>
      </c>
      <c r="F261" s="51">
        <v>30</v>
      </c>
      <c r="G261" s="51">
        <v>2.6</v>
      </c>
      <c r="H261" s="51">
        <v>0.3</v>
      </c>
      <c r="I261" s="51">
        <v>16.5</v>
      </c>
      <c r="J261" s="51">
        <v>78.900000000000006</v>
      </c>
      <c r="K261" s="52" t="s">
        <v>48</v>
      </c>
      <c r="L261" s="51">
        <v>2.52</v>
      </c>
    </row>
    <row r="262" spans="1:12" ht="15" x14ac:dyDescent="0.25">
      <c r="A262" s="25"/>
      <c r="B262" s="16"/>
      <c r="C262" s="11"/>
      <c r="D262" s="7" t="s">
        <v>24</v>
      </c>
      <c r="E262" s="50" t="s">
        <v>51</v>
      </c>
      <c r="F262" s="51">
        <v>150</v>
      </c>
      <c r="G262" s="51">
        <v>0.6</v>
      </c>
      <c r="H262" s="51">
        <v>0.6</v>
      </c>
      <c r="I262" s="51">
        <v>14.7</v>
      </c>
      <c r="J262" s="51">
        <v>66.599999999999994</v>
      </c>
      <c r="K262" s="52"/>
      <c r="L262" s="51">
        <v>35.43</v>
      </c>
    </row>
    <row r="263" spans="1:12" ht="14.45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5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540</v>
      </c>
      <c r="G265" s="21">
        <f t="shared" ref="G265" si="181">SUM(G258:G264)</f>
        <v>35.1</v>
      </c>
      <c r="H265" s="21">
        <f t="shared" ref="H265" si="182">SUM(H258:H264)</f>
        <v>11.700000000000001</v>
      </c>
      <c r="I265" s="21">
        <f t="shared" ref="I265" si="183">SUM(I258:I264)</f>
        <v>75.400000000000006</v>
      </c>
      <c r="J265" s="21">
        <f t="shared" ref="J265" si="184">SUM(J258:J264)</f>
        <v>547.4</v>
      </c>
      <c r="K265" s="27"/>
      <c r="L265" s="21">
        <f t="shared" si="150"/>
        <v>131.59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5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5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25.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 t="s">
        <v>133</v>
      </c>
      <c r="F270" s="51">
        <v>60</v>
      </c>
      <c r="G270" s="51">
        <v>0.6</v>
      </c>
      <c r="H270" s="51">
        <v>5</v>
      </c>
      <c r="I270" s="51">
        <v>1.9</v>
      </c>
      <c r="J270" s="51">
        <v>55.1</v>
      </c>
      <c r="K270" s="52" t="s">
        <v>134</v>
      </c>
      <c r="L270" s="51">
        <v>13.65</v>
      </c>
    </row>
    <row r="271" spans="1:12" ht="25.5" x14ac:dyDescent="0.25">
      <c r="A271" s="25"/>
      <c r="B271" s="16"/>
      <c r="C271" s="11"/>
      <c r="D271" s="7" t="s">
        <v>28</v>
      </c>
      <c r="E271" s="50" t="s">
        <v>135</v>
      </c>
      <c r="F271" s="51">
        <v>250</v>
      </c>
      <c r="G271" s="51">
        <v>3.1</v>
      </c>
      <c r="H271" s="51">
        <v>3.3</v>
      </c>
      <c r="I271" s="51">
        <v>20.2</v>
      </c>
      <c r="J271" s="51">
        <v>123.2</v>
      </c>
      <c r="K271" s="52" t="s">
        <v>136</v>
      </c>
      <c r="L271" s="51">
        <v>11.96</v>
      </c>
    </row>
    <row r="272" spans="1:12" ht="25.5" x14ac:dyDescent="0.25">
      <c r="A272" s="25"/>
      <c r="B272" s="16"/>
      <c r="C272" s="11"/>
      <c r="D272" s="7" t="s">
        <v>29</v>
      </c>
      <c r="E272" s="50" t="s">
        <v>137</v>
      </c>
      <c r="F272" s="51">
        <v>90</v>
      </c>
      <c r="G272" s="51">
        <v>12.5</v>
      </c>
      <c r="H272" s="51">
        <v>10.8</v>
      </c>
      <c r="I272" s="51">
        <v>18.899999999999999</v>
      </c>
      <c r="J272" s="51">
        <v>223.1</v>
      </c>
      <c r="K272" s="52" t="s">
        <v>138</v>
      </c>
      <c r="L272" s="51">
        <v>40.090000000000003</v>
      </c>
    </row>
    <row r="273" spans="1:12" ht="25.5" x14ac:dyDescent="0.25">
      <c r="A273" s="25"/>
      <c r="B273" s="16"/>
      <c r="C273" s="11"/>
      <c r="D273" s="7" t="s">
        <v>30</v>
      </c>
      <c r="E273" s="50" t="s">
        <v>139</v>
      </c>
      <c r="F273" s="51">
        <v>180</v>
      </c>
      <c r="G273" s="51">
        <v>3.6</v>
      </c>
      <c r="H273" s="51">
        <v>5.7</v>
      </c>
      <c r="I273" s="51">
        <v>31.1</v>
      </c>
      <c r="J273" s="51">
        <v>190.4</v>
      </c>
      <c r="K273" s="52" t="s">
        <v>140</v>
      </c>
      <c r="L273" s="51">
        <v>18.22</v>
      </c>
    </row>
    <row r="274" spans="1:12" ht="25.5" x14ac:dyDescent="0.25">
      <c r="A274" s="25"/>
      <c r="B274" s="16"/>
      <c r="C274" s="11"/>
      <c r="D274" s="7" t="s">
        <v>31</v>
      </c>
      <c r="E274" s="50" t="s">
        <v>62</v>
      </c>
      <c r="F274" s="51">
        <v>200</v>
      </c>
      <c r="G274" s="51">
        <v>0.6</v>
      </c>
      <c r="H274" s="51">
        <v>0.2</v>
      </c>
      <c r="I274" s="51">
        <v>36.1</v>
      </c>
      <c r="J274" s="51">
        <v>148.1</v>
      </c>
      <c r="K274" s="52" t="s">
        <v>63</v>
      </c>
      <c r="L274" s="51">
        <v>14.56</v>
      </c>
    </row>
    <row r="275" spans="1:12" ht="25.5" x14ac:dyDescent="0.25">
      <c r="A275" s="25"/>
      <c r="B275" s="16"/>
      <c r="C275" s="11"/>
      <c r="D275" s="7" t="s">
        <v>32</v>
      </c>
      <c r="E275" s="50" t="s">
        <v>60</v>
      </c>
      <c r="F275" s="51">
        <v>50</v>
      </c>
      <c r="G275" s="51">
        <v>4.3</v>
      </c>
      <c r="H275" s="51">
        <v>0.5</v>
      </c>
      <c r="I275" s="51">
        <v>27.5</v>
      </c>
      <c r="J275" s="51">
        <v>131.5</v>
      </c>
      <c r="K275" s="52" t="s">
        <v>102</v>
      </c>
      <c r="L275" s="51">
        <v>4.2</v>
      </c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 t="s">
        <v>168</v>
      </c>
      <c r="F277" s="51">
        <v>40</v>
      </c>
      <c r="G277" s="51">
        <v>5.4</v>
      </c>
      <c r="H277" s="51">
        <v>5.8</v>
      </c>
      <c r="I277" s="51">
        <v>23.4</v>
      </c>
      <c r="J277" s="51">
        <v>167.4</v>
      </c>
      <c r="K277" s="52"/>
      <c r="L277" s="51">
        <v>15.73</v>
      </c>
    </row>
    <row r="278" spans="1:12" ht="14.45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870</v>
      </c>
      <c r="G279" s="21">
        <f t="shared" ref="G279" si="190">SUM(G270:G278)</f>
        <v>30.1</v>
      </c>
      <c r="H279" s="21">
        <f t="shared" ref="H279" si="191">SUM(H270:H278)</f>
        <v>31.3</v>
      </c>
      <c r="I279" s="21">
        <f t="shared" ref="I279" si="192">SUM(I270:I278)</f>
        <v>159.1</v>
      </c>
      <c r="J279" s="21">
        <f t="shared" ref="J279" si="193">SUM(J270:J278)</f>
        <v>1038.8</v>
      </c>
      <c r="K279" s="27"/>
      <c r="L279" s="21">
        <f t="shared" ref="L279" ca="1" si="194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5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5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5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5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5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5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1410</v>
      </c>
      <c r="G299" s="34">
        <f t="shared" ref="G299" si="210">G265+G269+G279+G284+G291+G298</f>
        <v>65.2</v>
      </c>
      <c r="H299" s="34">
        <f t="shared" ref="H299" si="211">H265+H269+H279+H284+H291+H298</f>
        <v>43</v>
      </c>
      <c r="I299" s="34">
        <f t="shared" ref="I299" si="212">I265+I269+I279+I284+I291+I298</f>
        <v>234.5</v>
      </c>
      <c r="J299" s="34">
        <f t="shared" ref="J299" si="213">J265+J269+J279+J284+J291+J298</f>
        <v>1586.1999999999998</v>
      </c>
      <c r="K299" s="35"/>
      <c r="L299" s="34">
        <f t="shared" ref="L299" ca="1" si="214">L265+L269+L279+L284+L291+L298</f>
        <v>0</v>
      </c>
    </row>
    <row r="300" spans="1:12" ht="25.5" x14ac:dyDescent="0.25">
      <c r="A300" s="22">
        <v>2</v>
      </c>
      <c r="B300" s="23">
        <v>1</v>
      </c>
      <c r="C300" s="24" t="s">
        <v>20</v>
      </c>
      <c r="D300" s="5" t="s">
        <v>21</v>
      </c>
      <c r="E300" s="47" t="s">
        <v>141</v>
      </c>
      <c r="F300" s="48">
        <v>250</v>
      </c>
      <c r="G300" s="48">
        <v>6.2</v>
      </c>
      <c r="H300" s="48">
        <v>6.1</v>
      </c>
      <c r="I300" s="48">
        <v>21.1</v>
      </c>
      <c r="J300" s="48">
        <v>163.9</v>
      </c>
      <c r="K300" s="49" t="s">
        <v>142</v>
      </c>
      <c r="L300" s="48">
        <v>24.11</v>
      </c>
    </row>
    <row r="301" spans="1:12" ht="15" x14ac:dyDescent="0.25">
      <c r="A301" s="25"/>
      <c r="B301" s="16"/>
      <c r="C301" s="11"/>
      <c r="D301" s="6"/>
      <c r="E301" s="50" t="s">
        <v>105</v>
      </c>
      <c r="F301" s="51">
        <v>45</v>
      </c>
      <c r="G301" s="51">
        <v>6.1</v>
      </c>
      <c r="H301" s="51">
        <v>7.9</v>
      </c>
      <c r="I301" s="51">
        <v>13.8</v>
      </c>
      <c r="J301" s="51">
        <v>150.6</v>
      </c>
      <c r="K301" s="52" t="s">
        <v>196</v>
      </c>
      <c r="L301" s="51">
        <v>28.36</v>
      </c>
    </row>
    <row r="302" spans="1:12" ht="25.5" x14ac:dyDescent="0.25">
      <c r="A302" s="25"/>
      <c r="B302" s="16"/>
      <c r="C302" s="11"/>
      <c r="D302" s="7" t="s">
        <v>22</v>
      </c>
      <c r="E302" s="50" t="s">
        <v>143</v>
      </c>
      <c r="F302" s="51">
        <v>200</v>
      </c>
      <c r="G302" s="51">
        <v>5.5</v>
      </c>
      <c r="H302" s="51">
        <v>5.5</v>
      </c>
      <c r="I302" s="51">
        <v>18.100000000000001</v>
      </c>
      <c r="J302" s="51">
        <v>144</v>
      </c>
      <c r="K302" s="52" t="s">
        <v>144</v>
      </c>
      <c r="L302" s="51">
        <v>32.25</v>
      </c>
    </row>
    <row r="303" spans="1:12" ht="15" x14ac:dyDescent="0.25">
      <c r="A303" s="25"/>
      <c r="B303" s="16"/>
      <c r="C303" s="11"/>
      <c r="D303" s="7" t="s">
        <v>23</v>
      </c>
      <c r="E303" s="50" t="s">
        <v>47</v>
      </c>
      <c r="F303" s="51">
        <v>25</v>
      </c>
      <c r="G303" s="51">
        <v>2.1</v>
      </c>
      <c r="H303" s="51">
        <v>0.3</v>
      </c>
      <c r="I303" s="51">
        <v>13.8</v>
      </c>
      <c r="J303" s="51">
        <v>65.8</v>
      </c>
      <c r="K303" s="52" t="s">
        <v>48</v>
      </c>
      <c r="L303" s="51">
        <v>2.1</v>
      </c>
    </row>
    <row r="304" spans="1:12" ht="15" x14ac:dyDescent="0.25">
      <c r="A304" s="25"/>
      <c r="B304" s="16"/>
      <c r="C304" s="11"/>
      <c r="D304" s="7" t="s">
        <v>24</v>
      </c>
      <c r="E304" s="50" t="s">
        <v>51</v>
      </c>
      <c r="F304" s="51">
        <v>150</v>
      </c>
      <c r="G304" s="51">
        <v>0.6</v>
      </c>
      <c r="H304" s="51">
        <v>0.6</v>
      </c>
      <c r="I304" s="51">
        <v>14.7</v>
      </c>
      <c r="J304" s="51">
        <v>66.599999999999994</v>
      </c>
      <c r="K304" s="52"/>
      <c r="L304" s="51">
        <v>35.43</v>
      </c>
    </row>
    <row r="305" spans="1:12" ht="14.45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5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670</v>
      </c>
      <c r="G307" s="21">
        <f t="shared" ref="G307" si="215">SUM(G300:G306)</f>
        <v>20.500000000000004</v>
      </c>
      <c r="H307" s="21">
        <f t="shared" ref="H307" si="216">SUM(H300:H306)</f>
        <v>20.400000000000002</v>
      </c>
      <c r="I307" s="21">
        <f t="shared" ref="I307" si="217">SUM(I300:I306)</f>
        <v>81.500000000000014</v>
      </c>
      <c r="J307" s="21">
        <f t="shared" ref="J307" si="218">SUM(J300:J306)</f>
        <v>590.9</v>
      </c>
      <c r="K307" s="27"/>
      <c r="L307" s="21">
        <f t="shared" ref="L307:L349" si="219">SUM(L300:L306)</f>
        <v>122.25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5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5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38.2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145</v>
      </c>
      <c r="F312" s="51">
        <v>60</v>
      </c>
      <c r="G312" s="51">
        <v>0.8</v>
      </c>
      <c r="H312" s="51">
        <v>0</v>
      </c>
      <c r="I312" s="51">
        <v>4.7</v>
      </c>
      <c r="J312" s="51">
        <v>22.7</v>
      </c>
      <c r="K312" s="52" t="s">
        <v>146</v>
      </c>
      <c r="L312" s="51">
        <v>13.51</v>
      </c>
    </row>
    <row r="313" spans="1:12" ht="25.5" x14ac:dyDescent="0.25">
      <c r="A313" s="25"/>
      <c r="B313" s="16"/>
      <c r="C313" s="11"/>
      <c r="D313" s="7" t="s">
        <v>28</v>
      </c>
      <c r="E313" s="50" t="s">
        <v>147</v>
      </c>
      <c r="F313" s="51">
        <v>162.5</v>
      </c>
      <c r="G313" s="51">
        <v>7.4</v>
      </c>
      <c r="H313" s="51">
        <v>10.199999999999999</v>
      </c>
      <c r="I313" s="51">
        <v>18.899999999999999</v>
      </c>
      <c r="J313" s="51">
        <v>197.8</v>
      </c>
      <c r="K313" s="52" t="s">
        <v>148</v>
      </c>
      <c r="L313" s="51">
        <v>49.57</v>
      </c>
    </row>
    <row r="314" spans="1:12" ht="38.25" x14ac:dyDescent="0.25">
      <c r="A314" s="25"/>
      <c r="B314" s="16"/>
      <c r="C314" s="11"/>
      <c r="D314" s="7" t="s">
        <v>29</v>
      </c>
      <c r="E314" s="50" t="s">
        <v>88</v>
      </c>
      <c r="F314" s="51">
        <v>200</v>
      </c>
      <c r="G314" s="51">
        <v>15.4</v>
      </c>
      <c r="H314" s="51">
        <v>5.3</v>
      </c>
      <c r="I314" s="51">
        <v>44.1</v>
      </c>
      <c r="J314" s="51">
        <v>285.8</v>
      </c>
      <c r="K314" s="52" t="s">
        <v>89</v>
      </c>
      <c r="L314" s="51">
        <v>53.64</v>
      </c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25.5" x14ac:dyDescent="0.25">
      <c r="A316" s="25"/>
      <c r="B316" s="16"/>
      <c r="C316" s="11"/>
      <c r="D316" s="7" t="s">
        <v>31</v>
      </c>
      <c r="E316" s="50" t="s">
        <v>149</v>
      </c>
      <c r="F316" s="51">
        <v>200</v>
      </c>
      <c r="G316" s="51">
        <v>1.1000000000000001</v>
      </c>
      <c r="H316" s="51">
        <v>0</v>
      </c>
      <c r="I316" s="51">
        <v>38</v>
      </c>
      <c r="J316" s="51">
        <v>156.4</v>
      </c>
      <c r="K316" s="52" t="s">
        <v>150</v>
      </c>
      <c r="L316" s="51">
        <v>8.09</v>
      </c>
    </row>
    <row r="317" spans="1:12" ht="25.5" x14ac:dyDescent="0.25">
      <c r="A317" s="25"/>
      <c r="B317" s="16"/>
      <c r="C317" s="11"/>
      <c r="D317" s="7" t="s">
        <v>32</v>
      </c>
      <c r="E317" s="50" t="s">
        <v>60</v>
      </c>
      <c r="F317" s="51">
        <v>35</v>
      </c>
      <c r="G317" s="51">
        <v>3</v>
      </c>
      <c r="H317" s="51">
        <v>0.4</v>
      </c>
      <c r="I317" s="51">
        <v>19.3</v>
      </c>
      <c r="J317" s="51">
        <v>92.1</v>
      </c>
      <c r="K317" s="52" t="s">
        <v>102</v>
      </c>
      <c r="L317" s="51">
        <v>2.94</v>
      </c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5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5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657.5</v>
      </c>
      <c r="G321" s="21">
        <f t="shared" ref="G321" si="225">SUM(G312:G320)</f>
        <v>27.700000000000003</v>
      </c>
      <c r="H321" s="21">
        <f t="shared" ref="H321" si="226">SUM(H312:H320)</f>
        <v>15.9</v>
      </c>
      <c r="I321" s="21">
        <f t="shared" ref="I321" si="227">SUM(I312:I320)</f>
        <v>125</v>
      </c>
      <c r="J321" s="21">
        <f t="shared" ref="J321" si="228">SUM(J312:J320)</f>
        <v>754.80000000000007</v>
      </c>
      <c r="K321" s="27"/>
      <c r="L321" s="21">
        <f t="shared" ref="L321" ca="1" si="229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5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5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5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5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5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5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1327.5</v>
      </c>
      <c r="G341" s="34">
        <f t="shared" ref="G341" si="245">G307+G311+G321+G326+G333+G340</f>
        <v>48.2</v>
      </c>
      <c r="H341" s="34">
        <f t="shared" ref="H341" si="246">H307+H311+H321+H326+H333+H340</f>
        <v>36.300000000000004</v>
      </c>
      <c r="I341" s="34">
        <f t="shared" ref="I341" si="247">I307+I311+I321+I326+I333+I340</f>
        <v>206.5</v>
      </c>
      <c r="J341" s="34">
        <f t="shared" ref="J341" si="248">J307+J311+J321+J326+J333+J340</f>
        <v>1345.7</v>
      </c>
      <c r="K341" s="35"/>
      <c r="L341" s="34">
        <f t="shared" ref="L341" ca="1" si="249">L307+L311+L321+L326+L333+L340</f>
        <v>0</v>
      </c>
    </row>
    <row r="342" spans="1:12" ht="25.5" x14ac:dyDescent="0.25">
      <c r="A342" s="15">
        <v>2</v>
      </c>
      <c r="B342" s="16">
        <v>2</v>
      </c>
      <c r="C342" s="24" t="s">
        <v>20</v>
      </c>
      <c r="D342" s="5" t="s">
        <v>21</v>
      </c>
      <c r="E342" s="47" t="s">
        <v>151</v>
      </c>
      <c r="F342" s="48">
        <v>185</v>
      </c>
      <c r="G342" s="48">
        <v>5.9</v>
      </c>
      <c r="H342" s="48">
        <v>6.7</v>
      </c>
      <c r="I342" s="48">
        <v>27.8</v>
      </c>
      <c r="J342" s="48">
        <v>195.2</v>
      </c>
      <c r="K342" s="49" t="s">
        <v>67</v>
      </c>
      <c r="L342" s="48">
        <v>23.37</v>
      </c>
    </row>
    <row r="343" spans="1:12" ht="15" x14ac:dyDescent="0.25">
      <c r="A343" s="15"/>
      <c r="B343" s="16"/>
      <c r="C343" s="11"/>
      <c r="D343" s="6"/>
      <c r="E343" s="50" t="s">
        <v>105</v>
      </c>
      <c r="F343" s="51">
        <v>45</v>
      </c>
      <c r="G343" s="51">
        <v>4.8</v>
      </c>
      <c r="H343" s="51">
        <v>10.199999999999999</v>
      </c>
      <c r="I343" s="51">
        <v>13.9</v>
      </c>
      <c r="J343" s="51">
        <v>166.5</v>
      </c>
      <c r="K343" s="52" t="s">
        <v>118</v>
      </c>
      <c r="L343" s="51">
        <v>29.16</v>
      </c>
    </row>
    <row r="344" spans="1:12" ht="25.5" x14ac:dyDescent="0.25">
      <c r="A344" s="15"/>
      <c r="B344" s="16"/>
      <c r="C344" s="11"/>
      <c r="D344" s="7" t="s">
        <v>22</v>
      </c>
      <c r="E344" s="50" t="s">
        <v>49</v>
      </c>
      <c r="F344" s="51">
        <v>200</v>
      </c>
      <c r="G344" s="51">
        <v>1</v>
      </c>
      <c r="H344" s="51">
        <v>1</v>
      </c>
      <c r="I344" s="51">
        <v>7.4</v>
      </c>
      <c r="J344" s="51">
        <v>42.5</v>
      </c>
      <c r="K344" s="52" t="s">
        <v>50</v>
      </c>
      <c r="L344" s="51">
        <v>5.59</v>
      </c>
    </row>
    <row r="345" spans="1:12" ht="15" x14ac:dyDescent="0.25">
      <c r="A345" s="15"/>
      <c r="B345" s="16"/>
      <c r="C345" s="11"/>
      <c r="D345" s="7" t="s">
        <v>23</v>
      </c>
      <c r="E345" s="50" t="s">
        <v>47</v>
      </c>
      <c r="F345" s="51">
        <v>25</v>
      </c>
      <c r="G345" s="51">
        <v>2.1</v>
      </c>
      <c r="H345" s="51">
        <v>0.3</v>
      </c>
      <c r="I345" s="51">
        <v>13.8</v>
      </c>
      <c r="J345" s="51">
        <v>65.8</v>
      </c>
      <c r="K345" s="52" t="s">
        <v>48</v>
      </c>
      <c r="L345" s="51">
        <v>2.1</v>
      </c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 t="s">
        <v>186</v>
      </c>
      <c r="F347" s="51">
        <v>200</v>
      </c>
      <c r="G347" s="51"/>
      <c r="H347" s="51"/>
      <c r="I347" s="51"/>
      <c r="J347" s="51"/>
      <c r="K347" s="52"/>
      <c r="L347" s="51">
        <v>36.200000000000003</v>
      </c>
    </row>
    <row r="348" spans="1:12" ht="14.45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f>SUM(F342:F348)</f>
        <v>655</v>
      </c>
      <c r="G349" s="21">
        <f t="shared" ref="G349" si="250">SUM(G342:G348)</f>
        <v>13.799999999999999</v>
      </c>
      <c r="H349" s="21">
        <f t="shared" ref="H349" si="251">SUM(H342:H348)</f>
        <v>18.2</v>
      </c>
      <c r="I349" s="21">
        <f t="shared" ref="I349" si="252">SUM(I342:I348)</f>
        <v>62.900000000000006</v>
      </c>
      <c r="J349" s="21">
        <f t="shared" ref="J349" si="253">SUM(J342:J348)</f>
        <v>470</v>
      </c>
      <c r="K349" s="27"/>
      <c r="L349" s="21">
        <f t="shared" si="219"/>
        <v>96.420000000000016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5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5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38.2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 t="s">
        <v>152</v>
      </c>
      <c r="F354" s="51">
        <v>60</v>
      </c>
      <c r="G354" s="51">
        <v>3.2</v>
      </c>
      <c r="H354" s="51">
        <v>8.9</v>
      </c>
      <c r="I354" s="51">
        <v>4.8</v>
      </c>
      <c r="J354" s="51">
        <v>112.5</v>
      </c>
      <c r="K354" s="52" t="s">
        <v>153</v>
      </c>
      <c r="L354" s="51">
        <v>26.39</v>
      </c>
    </row>
    <row r="355" spans="1:12" ht="15" x14ac:dyDescent="0.25">
      <c r="A355" s="15"/>
      <c r="B355" s="16"/>
      <c r="C355" s="11"/>
      <c r="D355" s="7" t="s">
        <v>28</v>
      </c>
      <c r="E355" s="50" t="s">
        <v>154</v>
      </c>
      <c r="F355" s="51">
        <v>262.5</v>
      </c>
      <c r="G355" s="51">
        <v>7.5</v>
      </c>
      <c r="H355" s="51">
        <v>9</v>
      </c>
      <c r="I355" s="51">
        <v>14.4</v>
      </c>
      <c r="J355" s="51">
        <v>168.7</v>
      </c>
      <c r="K355" s="52"/>
      <c r="L355" s="51">
        <v>37.729999999999997</v>
      </c>
    </row>
    <row r="356" spans="1:12" ht="38.25" x14ac:dyDescent="0.25">
      <c r="A356" s="15"/>
      <c r="B356" s="16"/>
      <c r="C356" s="11"/>
      <c r="D356" s="7" t="s">
        <v>29</v>
      </c>
      <c r="E356" s="50" t="s">
        <v>100</v>
      </c>
      <c r="F356" s="51">
        <v>200</v>
      </c>
      <c r="G356" s="51">
        <v>12.5</v>
      </c>
      <c r="H356" s="51">
        <v>19</v>
      </c>
      <c r="I356" s="51">
        <v>24.7</v>
      </c>
      <c r="J356" s="51">
        <v>319.8</v>
      </c>
      <c r="K356" s="52" t="s">
        <v>155</v>
      </c>
      <c r="L356" s="51">
        <v>80.319999999999993</v>
      </c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25.5" x14ac:dyDescent="0.25">
      <c r="A358" s="15"/>
      <c r="B358" s="16"/>
      <c r="C358" s="11"/>
      <c r="D358" s="7" t="s">
        <v>31</v>
      </c>
      <c r="E358" s="50" t="s">
        <v>95</v>
      </c>
      <c r="F358" s="51">
        <v>206</v>
      </c>
      <c r="G358" s="51">
        <v>0.2</v>
      </c>
      <c r="H358" s="51">
        <v>0</v>
      </c>
      <c r="I358" s="51">
        <v>10.199999999999999</v>
      </c>
      <c r="J358" s="51">
        <v>41.6</v>
      </c>
      <c r="K358" s="52" t="s">
        <v>156</v>
      </c>
      <c r="L358" s="51">
        <v>4.9400000000000004</v>
      </c>
    </row>
    <row r="359" spans="1:12" ht="25.5" x14ac:dyDescent="0.25">
      <c r="A359" s="15"/>
      <c r="B359" s="16"/>
      <c r="C359" s="11"/>
      <c r="D359" s="7" t="s">
        <v>32</v>
      </c>
      <c r="E359" s="50" t="s">
        <v>60</v>
      </c>
      <c r="F359" s="51">
        <v>50</v>
      </c>
      <c r="G359" s="51">
        <v>4.3</v>
      </c>
      <c r="H359" s="51">
        <v>0.5</v>
      </c>
      <c r="I359" s="51">
        <v>27.5</v>
      </c>
      <c r="J359" s="51">
        <v>131.5</v>
      </c>
      <c r="K359" s="52" t="s">
        <v>102</v>
      </c>
      <c r="L359" s="51">
        <v>4.2</v>
      </c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5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5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778.5</v>
      </c>
      <c r="G363" s="21">
        <f t="shared" ref="G363" si="259">SUM(G354:G362)</f>
        <v>27.7</v>
      </c>
      <c r="H363" s="21">
        <f t="shared" ref="H363" si="260">SUM(H354:H362)</f>
        <v>37.4</v>
      </c>
      <c r="I363" s="21">
        <f t="shared" ref="I363" si="261">SUM(I354:I362)</f>
        <v>81.599999999999994</v>
      </c>
      <c r="J363" s="21">
        <f t="shared" ref="J363" si="262">SUM(J354:J362)</f>
        <v>774.1</v>
      </c>
      <c r="K363" s="27"/>
      <c r="L363" s="21">
        <f t="shared" ref="L363" ca="1" si="263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5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5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5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5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5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5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1433.5</v>
      </c>
      <c r="G383" s="34">
        <f t="shared" ref="G383" si="279">G349+G353+G363+G368+G375+G382</f>
        <v>41.5</v>
      </c>
      <c r="H383" s="34">
        <f t="shared" ref="H383" si="280">H349+H353+H363+H368+H375+H382</f>
        <v>55.599999999999994</v>
      </c>
      <c r="I383" s="34">
        <f t="shared" ref="I383" si="281">I349+I353+I363+I368+I375+I382</f>
        <v>144.5</v>
      </c>
      <c r="J383" s="34">
        <f t="shared" ref="J383" si="282">J349+J353+J363+J368+J375+J382</f>
        <v>1244.0999999999999</v>
      </c>
      <c r="K383" s="35"/>
      <c r="L383" s="34">
        <f t="shared" ref="L383" ca="1" si="283">L349+L353+L363+L368+L375+L382</f>
        <v>0</v>
      </c>
    </row>
    <row r="384" spans="1:12" ht="25.5" x14ac:dyDescent="0.25">
      <c r="A384" s="22">
        <v>2</v>
      </c>
      <c r="B384" s="23">
        <v>3</v>
      </c>
      <c r="C384" s="24" t="s">
        <v>20</v>
      </c>
      <c r="D384" s="5" t="s">
        <v>21</v>
      </c>
      <c r="E384" s="47" t="s">
        <v>93</v>
      </c>
      <c r="F384" s="48">
        <v>200</v>
      </c>
      <c r="G384" s="48">
        <v>19.899999999999999</v>
      </c>
      <c r="H384" s="48">
        <v>23.1</v>
      </c>
      <c r="I384" s="48">
        <v>2.2999999999999998</v>
      </c>
      <c r="J384" s="48">
        <v>296.89999999999998</v>
      </c>
      <c r="K384" s="49" t="s">
        <v>157</v>
      </c>
      <c r="L384" s="48">
        <v>60.75</v>
      </c>
    </row>
    <row r="385" spans="1:12" ht="15" x14ac:dyDescent="0.25">
      <c r="A385" s="25"/>
      <c r="B385" s="16"/>
      <c r="C385" s="11"/>
      <c r="D385" s="6"/>
      <c r="E385" s="50" t="s">
        <v>83</v>
      </c>
      <c r="F385" s="51">
        <v>35</v>
      </c>
      <c r="G385" s="51">
        <v>2.2000000000000002</v>
      </c>
      <c r="H385" s="51">
        <v>7.5</v>
      </c>
      <c r="I385" s="51">
        <v>13.9</v>
      </c>
      <c r="J385" s="51">
        <v>132</v>
      </c>
      <c r="K385" s="52"/>
      <c r="L385" s="51">
        <v>16.86</v>
      </c>
    </row>
    <row r="386" spans="1:12" ht="25.5" x14ac:dyDescent="0.25">
      <c r="A386" s="25"/>
      <c r="B386" s="16"/>
      <c r="C386" s="11"/>
      <c r="D386" s="7" t="s">
        <v>22</v>
      </c>
      <c r="E386" s="50" t="s">
        <v>131</v>
      </c>
      <c r="F386" s="51">
        <v>200</v>
      </c>
      <c r="G386" s="51">
        <v>0.1</v>
      </c>
      <c r="H386" s="51">
        <v>0</v>
      </c>
      <c r="I386" s="51">
        <v>10</v>
      </c>
      <c r="J386" s="51">
        <v>40.6</v>
      </c>
      <c r="K386" s="52" t="s">
        <v>158</v>
      </c>
      <c r="L386" s="51">
        <v>1.59</v>
      </c>
    </row>
    <row r="387" spans="1:12" ht="15" x14ac:dyDescent="0.25">
      <c r="A387" s="25"/>
      <c r="B387" s="16"/>
      <c r="C387" s="11"/>
      <c r="D387" s="7" t="s">
        <v>23</v>
      </c>
      <c r="E387" s="50" t="s">
        <v>47</v>
      </c>
      <c r="F387" s="51">
        <v>25</v>
      </c>
      <c r="G387" s="51">
        <v>2.1</v>
      </c>
      <c r="H387" s="51">
        <v>0.3</v>
      </c>
      <c r="I387" s="51">
        <v>13.8</v>
      </c>
      <c r="J387" s="51">
        <v>65.8</v>
      </c>
      <c r="K387" s="52" t="s">
        <v>159</v>
      </c>
      <c r="L387" s="51">
        <v>2.1</v>
      </c>
    </row>
    <row r="388" spans="1:12" ht="15" x14ac:dyDescent="0.25">
      <c r="A388" s="25"/>
      <c r="B388" s="16"/>
      <c r="C388" s="11"/>
      <c r="D388" s="7" t="s">
        <v>24</v>
      </c>
      <c r="E388" s="50" t="s">
        <v>51</v>
      </c>
      <c r="F388" s="51">
        <v>150</v>
      </c>
      <c r="G388" s="51">
        <v>0.6</v>
      </c>
      <c r="H388" s="51">
        <v>0.6</v>
      </c>
      <c r="I388" s="51">
        <v>14.7</v>
      </c>
      <c r="J388" s="51">
        <v>66.599999999999994</v>
      </c>
      <c r="K388" s="52"/>
      <c r="L388" s="51">
        <v>35.43</v>
      </c>
    </row>
    <row r="389" spans="1:12" ht="14.45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5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f>SUM(F384:F390)</f>
        <v>610</v>
      </c>
      <c r="G391" s="21">
        <f t="shared" ref="G391" si="284">SUM(G384:G390)</f>
        <v>24.900000000000002</v>
      </c>
      <c r="H391" s="21">
        <f t="shared" ref="H391" si="285">SUM(H384:H390)</f>
        <v>31.500000000000004</v>
      </c>
      <c r="I391" s="21">
        <f t="shared" ref="I391" si="286">SUM(I384:I390)</f>
        <v>54.7</v>
      </c>
      <c r="J391" s="21">
        <f t="shared" ref="J391" si="287">SUM(J384:J390)</f>
        <v>601.9</v>
      </c>
      <c r="K391" s="27"/>
      <c r="L391" s="21">
        <f t="shared" ref="L391:L433" si="288">SUM(L384:L390)</f>
        <v>116.72999999999999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5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5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25.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 t="s">
        <v>197</v>
      </c>
      <c r="F396" s="51">
        <v>65</v>
      </c>
      <c r="G396" s="51">
        <v>0.7</v>
      </c>
      <c r="H396" s="51">
        <v>3</v>
      </c>
      <c r="I396" s="51">
        <v>2.2999999999999998</v>
      </c>
      <c r="J396" s="51">
        <v>38.700000000000003</v>
      </c>
      <c r="K396" s="52" t="s">
        <v>199</v>
      </c>
      <c r="L396" s="51">
        <v>15.26</v>
      </c>
    </row>
    <row r="397" spans="1:12" ht="25.5" x14ac:dyDescent="0.25">
      <c r="A397" s="25"/>
      <c r="B397" s="16"/>
      <c r="C397" s="11"/>
      <c r="D397" s="7" t="s">
        <v>28</v>
      </c>
      <c r="E397" s="50" t="s">
        <v>54</v>
      </c>
      <c r="F397" s="51">
        <v>272.5</v>
      </c>
      <c r="G397" s="51">
        <v>5.5</v>
      </c>
      <c r="H397" s="51">
        <v>7.4</v>
      </c>
      <c r="I397" s="51">
        <v>17.2</v>
      </c>
      <c r="J397" s="51">
        <v>157.30000000000001</v>
      </c>
      <c r="K397" s="52" t="s">
        <v>160</v>
      </c>
      <c r="L397" s="51">
        <v>35.22</v>
      </c>
    </row>
    <row r="398" spans="1:12" ht="25.5" x14ac:dyDescent="0.25">
      <c r="A398" s="25"/>
      <c r="B398" s="16"/>
      <c r="C398" s="11"/>
      <c r="D398" s="7" t="s">
        <v>29</v>
      </c>
      <c r="E398" s="50" t="s">
        <v>198</v>
      </c>
      <c r="F398" s="51">
        <v>90</v>
      </c>
      <c r="G398" s="51">
        <v>12.5</v>
      </c>
      <c r="H398" s="51">
        <v>19.100000000000001</v>
      </c>
      <c r="I398" s="51">
        <v>28.8</v>
      </c>
      <c r="J398" s="51">
        <v>336.7</v>
      </c>
      <c r="K398" s="52" t="s">
        <v>200</v>
      </c>
      <c r="L398" s="51">
        <v>57.44</v>
      </c>
    </row>
    <row r="399" spans="1:12" ht="25.5" x14ac:dyDescent="0.25">
      <c r="A399" s="25"/>
      <c r="B399" s="16"/>
      <c r="C399" s="11"/>
      <c r="D399" s="7" t="s">
        <v>30</v>
      </c>
      <c r="E399" s="50" t="s">
        <v>58</v>
      </c>
      <c r="F399" s="51">
        <v>150</v>
      </c>
      <c r="G399" s="51">
        <v>7.7</v>
      </c>
      <c r="H399" s="51">
        <v>5.8</v>
      </c>
      <c r="I399" s="51">
        <v>39.5</v>
      </c>
      <c r="J399" s="51">
        <v>241.1</v>
      </c>
      <c r="K399" s="52" t="s">
        <v>59</v>
      </c>
      <c r="L399" s="51">
        <v>11.74</v>
      </c>
    </row>
    <row r="400" spans="1:12" ht="25.5" x14ac:dyDescent="0.25">
      <c r="A400" s="25"/>
      <c r="B400" s="16"/>
      <c r="C400" s="11"/>
      <c r="D400" s="7" t="s">
        <v>31</v>
      </c>
      <c r="E400" s="50" t="s">
        <v>161</v>
      </c>
      <c r="F400" s="51">
        <v>200</v>
      </c>
      <c r="G400" s="51">
        <v>0.2</v>
      </c>
      <c r="H400" s="51">
        <v>0</v>
      </c>
      <c r="I400" s="51">
        <v>11.8</v>
      </c>
      <c r="J400" s="51">
        <v>47.8</v>
      </c>
      <c r="K400" s="52" t="s">
        <v>162</v>
      </c>
      <c r="L400" s="51">
        <v>6.31</v>
      </c>
    </row>
    <row r="401" spans="1:12" ht="25.5" x14ac:dyDescent="0.25">
      <c r="A401" s="25"/>
      <c r="B401" s="16"/>
      <c r="C401" s="11"/>
      <c r="D401" s="7" t="s">
        <v>32</v>
      </c>
      <c r="E401" s="50" t="s">
        <v>60</v>
      </c>
      <c r="F401" s="51">
        <v>50</v>
      </c>
      <c r="G401" s="51">
        <v>4.3</v>
      </c>
      <c r="H401" s="51">
        <v>0.5</v>
      </c>
      <c r="I401" s="51">
        <v>27.5</v>
      </c>
      <c r="J401" s="51">
        <v>131.5</v>
      </c>
      <c r="K401" s="52" t="s">
        <v>102</v>
      </c>
      <c r="L401" s="51">
        <v>4.2</v>
      </c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25.5" x14ac:dyDescent="0.25">
      <c r="A403" s="25"/>
      <c r="B403" s="16"/>
      <c r="C403" s="11"/>
      <c r="D403" s="6"/>
      <c r="E403" s="50" t="s">
        <v>77</v>
      </c>
      <c r="F403" s="51">
        <v>25</v>
      </c>
      <c r="G403" s="51">
        <v>0.3</v>
      </c>
      <c r="H403" s="51">
        <v>0.5</v>
      </c>
      <c r="I403" s="51">
        <v>1.7</v>
      </c>
      <c r="J403" s="51">
        <v>13</v>
      </c>
      <c r="K403" s="52" t="s">
        <v>78</v>
      </c>
      <c r="L403" s="51">
        <v>3.1</v>
      </c>
    </row>
    <row r="404" spans="1:12" ht="14.45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852.5</v>
      </c>
      <c r="G405" s="21">
        <f t="shared" ref="G405" si="294">SUM(G396:G404)</f>
        <v>31.2</v>
      </c>
      <c r="H405" s="21">
        <f t="shared" ref="H405" si="295">SUM(H396:H404)</f>
        <v>36.299999999999997</v>
      </c>
      <c r="I405" s="21">
        <f t="shared" ref="I405" si="296">SUM(I396:I404)</f>
        <v>128.79999999999998</v>
      </c>
      <c r="J405" s="21">
        <f t="shared" ref="J405" si="297">SUM(J396:J404)</f>
        <v>966.1</v>
      </c>
      <c r="K405" s="27"/>
      <c r="L405" s="21">
        <f t="shared" ref="L405" ca="1" si="298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5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5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5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5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5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5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thickBo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1462.5</v>
      </c>
      <c r="G425" s="34">
        <f t="shared" ref="G425" si="314">G391+G395+G405+G410+G417+G424</f>
        <v>56.1</v>
      </c>
      <c r="H425" s="34">
        <f t="shared" ref="H425" si="315">H391+H395+H405+H410+H417+H424</f>
        <v>67.8</v>
      </c>
      <c r="I425" s="34">
        <f t="shared" ref="I425" si="316">I391+I395+I405+I410+I417+I424</f>
        <v>183.5</v>
      </c>
      <c r="J425" s="34">
        <f t="shared" ref="J425" si="317">J391+J395+J405+J410+J417+J424</f>
        <v>1568</v>
      </c>
      <c r="K425" s="35"/>
      <c r="L425" s="34">
        <f t="shared" ref="L425" ca="1" si="318">L391+L395+L405+L410+L417+L424</f>
        <v>0</v>
      </c>
    </row>
    <row r="426" spans="1:12" ht="25.5" x14ac:dyDescent="0.25">
      <c r="A426" s="22">
        <v>2</v>
      </c>
      <c r="B426" s="23">
        <v>4</v>
      </c>
      <c r="C426" s="24" t="s">
        <v>20</v>
      </c>
      <c r="D426" s="5" t="s">
        <v>21</v>
      </c>
      <c r="E426" s="47" t="s">
        <v>116</v>
      </c>
      <c r="F426" s="48">
        <v>185</v>
      </c>
      <c r="G426" s="48">
        <v>5.5</v>
      </c>
      <c r="H426" s="48">
        <v>6.9</v>
      </c>
      <c r="I426" s="48">
        <v>30.2</v>
      </c>
      <c r="J426" s="48">
        <v>205.3</v>
      </c>
      <c r="K426" s="49" t="s">
        <v>163</v>
      </c>
      <c r="L426" s="48">
        <v>23.7</v>
      </c>
    </row>
    <row r="427" spans="1:12" ht="15" x14ac:dyDescent="0.25">
      <c r="A427" s="25"/>
      <c r="B427" s="16"/>
      <c r="C427" s="11"/>
      <c r="D427" s="6"/>
      <c r="E427" s="50" t="s">
        <v>201</v>
      </c>
      <c r="F427" s="51">
        <v>10</v>
      </c>
      <c r="G427" s="51">
        <v>2.6</v>
      </c>
      <c r="H427" s="51">
        <v>2.7</v>
      </c>
      <c r="I427" s="51"/>
      <c r="J427" s="51">
        <v>34.5</v>
      </c>
      <c r="K427" s="52"/>
      <c r="L427" s="51">
        <v>12.3</v>
      </c>
    </row>
    <row r="428" spans="1:12" ht="25.5" x14ac:dyDescent="0.25">
      <c r="A428" s="25"/>
      <c r="B428" s="16"/>
      <c r="C428" s="11"/>
      <c r="D428" s="7" t="s">
        <v>22</v>
      </c>
      <c r="E428" s="50" t="s">
        <v>69</v>
      </c>
      <c r="F428" s="51">
        <v>200</v>
      </c>
      <c r="G428" s="51">
        <v>2.2999999999999998</v>
      </c>
      <c r="H428" s="51">
        <v>1.8</v>
      </c>
      <c r="I428" s="51">
        <v>17</v>
      </c>
      <c r="J428" s="51">
        <v>93.3</v>
      </c>
      <c r="K428" s="52" t="s">
        <v>70</v>
      </c>
      <c r="L428" s="51">
        <v>18.559999999999999</v>
      </c>
    </row>
    <row r="429" spans="1:12" ht="15" x14ac:dyDescent="0.25">
      <c r="A429" s="25"/>
      <c r="B429" s="16"/>
      <c r="C429" s="11"/>
      <c r="D429" s="7" t="s">
        <v>23</v>
      </c>
      <c r="E429" s="50" t="s">
        <v>47</v>
      </c>
      <c r="F429" s="51">
        <v>25</v>
      </c>
      <c r="G429" s="51">
        <v>2.1</v>
      </c>
      <c r="H429" s="51">
        <v>0.3</v>
      </c>
      <c r="I429" s="51">
        <v>13.8</v>
      </c>
      <c r="J429" s="51">
        <v>65.8</v>
      </c>
      <c r="K429" s="52" t="s">
        <v>48</v>
      </c>
      <c r="L429" s="51">
        <v>2.1</v>
      </c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 t="s">
        <v>186</v>
      </c>
      <c r="F431" s="51">
        <v>200</v>
      </c>
      <c r="G431" s="51"/>
      <c r="H431" s="51"/>
      <c r="I431" s="51"/>
      <c r="J431" s="51"/>
      <c r="K431" s="52"/>
      <c r="L431" s="51">
        <v>34.299999999999997</v>
      </c>
    </row>
    <row r="432" spans="1:12" ht="14.45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f>SUM(F426:F432)</f>
        <v>620</v>
      </c>
      <c r="G433" s="21">
        <f t="shared" ref="G433" si="319">SUM(G426:G432)</f>
        <v>12.499999999999998</v>
      </c>
      <c r="H433" s="21">
        <f t="shared" ref="H433" si="320">SUM(H426:H432)</f>
        <v>11.700000000000003</v>
      </c>
      <c r="I433" s="21">
        <f t="shared" ref="I433" si="321">SUM(I426:I432)</f>
        <v>61</v>
      </c>
      <c r="J433" s="21">
        <f t="shared" ref="J433" si="322">SUM(J426:J432)</f>
        <v>398.90000000000003</v>
      </c>
      <c r="K433" s="27"/>
      <c r="L433" s="21">
        <f t="shared" si="288"/>
        <v>90.960000000000008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5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5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25.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133</v>
      </c>
      <c r="F438" s="51">
        <v>60</v>
      </c>
      <c r="G438" s="51">
        <v>0.6</v>
      </c>
      <c r="H438" s="51">
        <v>5</v>
      </c>
      <c r="I438" s="51">
        <v>1.9</v>
      </c>
      <c r="J438" s="51">
        <v>55.1</v>
      </c>
      <c r="K438" s="52" t="s">
        <v>134</v>
      </c>
      <c r="L438" s="51">
        <v>13.65</v>
      </c>
    </row>
    <row r="439" spans="1:12" ht="25.5" x14ac:dyDescent="0.25">
      <c r="A439" s="25"/>
      <c r="B439" s="16"/>
      <c r="C439" s="11"/>
      <c r="D439" s="7" t="s">
        <v>28</v>
      </c>
      <c r="E439" s="50" t="s">
        <v>164</v>
      </c>
      <c r="F439" s="51">
        <v>274.5</v>
      </c>
      <c r="G439" s="51">
        <v>7.8</v>
      </c>
      <c r="H439" s="51">
        <v>9.3000000000000007</v>
      </c>
      <c r="I439" s="51">
        <v>13.5</v>
      </c>
      <c r="J439" s="51">
        <v>169.5</v>
      </c>
      <c r="K439" s="52" t="s">
        <v>165</v>
      </c>
      <c r="L439" s="51">
        <v>50.23</v>
      </c>
    </row>
    <row r="440" spans="1:12" ht="38.25" x14ac:dyDescent="0.25">
      <c r="A440" s="25"/>
      <c r="B440" s="16"/>
      <c r="C440" s="11"/>
      <c r="D440" s="7" t="s">
        <v>29</v>
      </c>
      <c r="E440" s="50" t="s">
        <v>166</v>
      </c>
      <c r="F440" s="51">
        <v>90</v>
      </c>
      <c r="G440" s="51">
        <v>11.6</v>
      </c>
      <c r="H440" s="51">
        <v>3.2</v>
      </c>
      <c r="I440" s="51">
        <v>10.9</v>
      </c>
      <c r="J440" s="51">
        <v>118.7</v>
      </c>
      <c r="K440" s="52" t="s">
        <v>167</v>
      </c>
      <c r="L440" s="51">
        <v>46.45</v>
      </c>
    </row>
    <row r="441" spans="1:12" ht="25.5" x14ac:dyDescent="0.25">
      <c r="A441" s="25"/>
      <c r="B441" s="16"/>
      <c r="C441" s="11"/>
      <c r="D441" s="7" t="s">
        <v>30</v>
      </c>
      <c r="E441" s="50" t="s">
        <v>112</v>
      </c>
      <c r="F441" s="51">
        <v>150</v>
      </c>
      <c r="G441" s="51">
        <v>3.4</v>
      </c>
      <c r="H441" s="51">
        <v>5.0999999999999996</v>
      </c>
      <c r="I441" s="51">
        <v>23.8</v>
      </c>
      <c r="J441" s="51">
        <v>154.19999999999999</v>
      </c>
      <c r="K441" s="52" t="s">
        <v>113</v>
      </c>
      <c r="L441" s="51">
        <v>23.02</v>
      </c>
    </row>
    <row r="442" spans="1:12" ht="25.5" x14ac:dyDescent="0.25">
      <c r="A442" s="25"/>
      <c r="B442" s="16"/>
      <c r="C442" s="11"/>
      <c r="D442" s="7" t="s">
        <v>31</v>
      </c>
      <c r="E442" s="50" t="s">
        <v>95</v>
      </c>
      <c r="F442" s="51">
        <v>207</v>
      </c>
      <c r="G442" s="51">
        <v>0.2</v>
      </c>
      <c r="H442" s="51">
        <v>0</v>
      </c>
      <c r="I442" s="51">
        <v>10.199999999999999</v>
      </c>
      <c r="J442" s="51">
        <v>41.9</v>
      </c>
      <c r="K442" s="52" t="s">
        <v>156</v>
      </c>
      <c r="L442" s="51">
        <v>5.76</v>
      </c>
    </row>
    <row r="443" spans="1:12" ht="25.5" x14ac:dyDescent="0.25">
      <c r="A443" s="25"/>
      <c r="B443" s="16"/>
      <c r="C443" s="11"/>
      <c r="D443" s="7" t="s">
        <v>32</v>
      </c>
      <c r="E443" s="50" t="s">
        <v>60</v>
      </c>
      <c r="F443" s="51">
        <v>50</v>
      </c>
      <c r="G443" s="51">
        <v>4.3</v>
      </c>
      <c r="H443" s="51">
        <v>0.5</v>
      </c>
      <c r="I443" s="51">
        <v>27.5</v>
      </c>
      <c r="J443" s="51">
        <v>131.5</v>
      </c>
      <c r="K443" s="52" t="s">
        <v>102</v>
      </c>
      <c r="L443" s="51">
        <v>4.2</v>
      </c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 t="s">
        <v>168</v>
      </c>
      <c r="F445" s="51">
        <v>40</v>
      </c>
      <c r="G445" s="51">
        <v>5.4</v>
      </c>
      <c r="H445" s="51">
        <v>5.8</v>
      </c>
      <c r="I445" s="51">
        <v>23.4</v>
      </c>
      <c r="J445" s="51">
        <v>167.4</v>
      </c>
      <c r="K445" s="52"/>
      <c r="L445" s="51">
        <v>15.73</v>
      </c>
    </row>
    <row r="446" spans="1:12" ht="14.45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871.5</v>
      </c>
      <c r="G447" s="21">
        <f t="shared" ref="G447" si="328">SUM(G438:G446)</f>
        <v>33.299999999999997</v>
      </c>
      <c r="H447" s="21">
        <f t="shared" ref="H447" si="329">SUM(H438:H446)</f>
        <v>28.900000000000002</v>
      </c>
      <c r="I447" s="21">
        <f t="shared" ref="I447" si="330">SUM(I438:I446)</f>
        <v>111.19999999999999</v>
      </c>
      <c r="J447" s="21">
        <f t="shared" ref="J447" si="331">SUM(J438:J446)</f>
        <v>838.3</v>
      </c>
      <c r="K447" s="27"/>
      <c r="L447" s="21">
        <f t="shared" ref="L447" ca="1" si="332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5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5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5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5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5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5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thickBo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1491.5</v>
      </c>
      <c r="G467" s="34">
        <f t="shared" ref="G467" si="348">G433+G437+G447+G452+G459+G466</f>
        <v>45.8</v>
      </c>
      <c r="H467" s="34">
        <f t="shared" ref="H467" si="349">H433+H437+H447+H452+H459+H466</f>
        <v>40.600000000000009</v>
      </c>
      <c r="I467" s="34">
        <f t="shared" ref="I467" si="350">I433+I437+I447+I452+I459+I466</f>
        <v>172.2</v>
      </c>
      <c r="J467" s="34">
        <f t="shared" ref="J467" si="351">J433+J437+J447+J452+J459+J466</f>
        <v>1237.2</v>
      </c>
      <c r="K467" s="35"/>
      <c r="L467" s="34">
        <f t="shared" ref="L467" ca="1" si="352">L433+L437+L447+L452+L459+L466</f>
        <v>0</v>
      </c>
    </row>
    <row r="468" spans="1:12" ht="25.5" x14ac:dyDescent="0.25">
      <c r="A468" s="22">
        <v>2</v>
      </c>
      <c r="B468" s="23">
        <v>5</v>
      </c>
      <c r="C468" s="24" t="s">
        <v>20</v>
      </c>
      <c r="D468" s="5" t="s">
        <v>21</v>
      </c>
      <c r="E468" s="47" t="s">
        <v>45</v>
      </c>
      <c r="F468" s="48">
        <v>205</v>
      </c>
      <c r="G468" s="48">
        <v>7.9</v>
      </c>
      <c r="H468" s="48">
        <v>8</v>
      </c>
      <c r="I468" s="48">
        <v>35.4</v>
      </c>
      <c r="J468" s="48">
        <v>244.8</v>
      </c>
      <c r="K468" s="49" t="s">
        <v>46</v>
      </c>
      <c r="L468" s="48">
        <v>25.77</v>
      </c>
    </row>
    <row r="469" spans="1:12" ht="15" x14ac:dyDescent="0.25">
      <c r="A469" s="25"/>
      <c r="B469" s="16"/>
      <c r="C469" s="11"/>
      <c r="D469" s="6"/>
      <c r="E469" s="50" t="s">
        <v>201</v>
      </c>
      <c r="F469" s="51">
        <v>10</v>
      </c>
      <c r="G469" s="51">
        <v>2.6</v>
      </c>
      <c r="H469" s="51">
        <v>2.7</v>
      </c>
      <c r="I469" s="51">
        <v>0</v>
      </c>
      <c r="J469" s="51">
        <v>34.5</v>
      </c>
      <c r="K469" s="52"/>
      <c r="L469" s="51">
        <v>10.98</v>
      </c>
    </row>
    <row r="470" spans="1:12" ht="25.5" x14ac:dyDescent="0.25">
      <c r="A470" s="25"/>
      <c r="B470" s="16"/>
      <c r="C470" s="11"/>
      <c r="D470" s="7" t="s">
        <v>22</v>
      </c>
      <c r="E470" s="50" t="s">
        <v>169</v>
      </c>
      <c r="F470" s="51">
        <v>200</v>
      </c>
      <c r="G470" s="51">
        <v>0.1</v>
      </c>
      <c r="H470" s="51">
        <v>0</v>
      </c>
      <c r="I470" s="51">
        <v>8.1999999999999993</v>
      </c>
      <c r="J470" s="51">
        <v>33.5</v>
      </c>
      <c r="K470" s="52" t="s">
        <v>170</v>
      </c>
      <c r="L470" s="51">
        <v>3.8</v>
      </c>
    </row>
    <row r="471" spans="1:12" ht="15" x14ac:dyDescent="0.25">
      <c r="A471" s="25"/>
      <c r="B471" s="16"/>
      <c r="C471" s="11"/>
      <c r="D471" s="7" t="s">
        <v>23</v>
      </c>
      <c r="E471" s="50" t="s">
        <v>47</v>
      </c>
      <c r="F471" s="51">
        <v>20</v>
      </c>
      <c r="G471" s="51">
        <v>1.7</v>
      </c>
      <c r="H471" s="51">
        <v>0.2</v>
      </c>
      <c r="I471" s="51">
        <v>11</v>
      </c>
      <c r="J471" s="51">
        <v>52.6</v>
      </c>
      <c r="K471" s="52" t="s">
        <v>61</v>
      </c>
      <c r="L471" s="51">
        <v>1.68</v>
      </c>
    </row>
    <row r="472" spans="1:12" ht="15" x14ac:dyDescent="0.25">
      <c r="A472" s="25"/>
      <c r="B472" s="16"/>
      <c r="C472" s="11"/>
      <c r="D472" s="7" t="s">
        <v>24</v>
      </c>
      <c r="E472" s="50" t="s">
        <v>51</v>
      </c>
      <c r="F472" s="51">
        <v>150</v>
      </c>
      <c r="G472" s="51">
        <v>0.6</v>
      </c>
      <c r="H472" s="51">
        <v>0.6</v>
      </c>
      <c r="I472" s="51">
        <v>14.7</v>
      </c>
      <c r="J472" s="51">
        <v>66.599999999999994</v>
      </c>
      <c r="K472" s="52"/>
      <c r="L472" s="51">
        <v>35.43</v>
      </c>
    </row>
    <row r="473" spans="1:12" ht="14.45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5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585</v>
      </c>
      <c r="G475" s="21">
        <f t="shared" ref="G475" si="353">SUM(G468:G474)</f>
        <v>12.899999999999999</v>
      </c>
      <c r="H475" s="21">
        <f t="shared" ref="H475" si="354">SUM(H468:H474)</f>
        <v>11.499999999999998</v>
      </c>
      <c r="I475" s="21">
        <f t="shared" ref="I475" si="355">SUM(I468:I474)</f>
        <v>69.3</v>
      </c>
      <c r="J475" s="21">
        <f t="shared" ref="J475" si="356">SUM(J468:J474)</f>
        <v>432</v>
      </c>
      <c r="K475" s="27"/>
      <c r="L475" s="21">
        <f t="shared" ref="L475:L517" si="357">SUM(L468:L474)</f>
        <v>77.66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5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5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38.2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 t="s">
        <v>171</v>
      </c>
      <c r="F480" s="51">
        <v>60</v>
      </c>
      <c r="G480" s="51">
        <v>0.8</v>
      </c>
      <c r="H480" s="51">
        <v>3.1</v>
      </c>
      <c r="I480" s="51">
        <v>4.7</v>
      </c>
      <c r="J480" s="51">
        <v>49.6</v>
      </c>
      <c r="K480" s="52" t="s">
        <v>172</v>
      </c>
      <c r="L480" s="51">
        <v>11.94</v>
      </c>
    </row>
    <row r="481" spans="1:12" ht="25.5" x14ac:dyDescent="0.25">
      <c r="A481" s="25"/>
      <c r="B481" s="16"/>
      <c r="C481" s="11"/>
      <c r="D481" s="7" t="s">
        <v>28</v>
      </c>
      <c r="E481" s="50" t="s">
        <v>108</v>
      </c>
      <c r="F481" s="51">
        <v>250</v>
      </c>
      <c r="G481" s="51">
        <v>5.9</v>
      </c>
      <c r="H481" s="51">
        <v>5.5</v>
      </c>
      <c r="I481" s="51">
        <v>19.899999999999999</v>
      </c>
      <c r="J481" s="51">
        <v>152.80000000000001</v>
      </c>
      <c r="K481" s="52" t="s">
        <v>173</v>
      </c>
      <c r="L481" s="51">
        <v>10.6</v>
      </c>
    </row>
    <row r="482" spans="1:12" ht="15" x14ac:dyDescent="0.25">
      <c r="A482" s="25"/>
      <c r="B482" s="16"/>
      <c r="C482" s="11"/>
      <c r="D482" s="7" t="s">
        <v>29</v>
      </c>
      <c r="E482" s="50" t="s">
        <v>174</v>
      </c>
      <c r="F482" s="51">
        <v>200</v>
      </c>
      <c r="G482" s="51">
        <v>0</v>
      </c>
      <c r="H482" s="51">
        <v>3</v>
      </c>
      <c r="I482" s="51">
        <v>0</v>
      </c>
      <c r="J482" s="51">
        <v>27</v>
      </c>
      <c r="K482" s="52"/>
      <c r="L482" s="51">
        <v>140.81</v>
      </c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25.5" x14ac:dyDescent="0.25">
      <c r="A484" s="25"/>
      <c r="B484" s="16"/>
      <c r="C484" s="11"/>
      <c r="D484" s="7" t="s">
        <v>31</v>
      </c>
      <c r="E484" s="50" t="s">
        <v>114</v>
      </c>
      <c r="F484" s="51">
        <v>200</v>
      </c>
      <c r="G484" s="51">
        <v>0.5</v>
      </c>
      <c r="H484" s="51">
        <v>0</v>
      </c>
      <c r="I484" s="51">
        <v>12</v>
      </c>
      <c r="J484" s="51">
        <v>50.3</v>
      </c>
      <c r="K484" s="52" t="s">
        <v>115</v>
      </c>
      <c r="L484" s="51">
        <v>6.05</v>
      </c>
    </row>
    <row r="485" spans="1:12" ht="25.5" x14ac:dyDescent="0.25">
      <c r="A485" s="25"/>
      <c r="B485" s="16"/>
      <c r="C485" s="11"/>
      <c r="D485" s="7" t="s">
        <v>32</v>
      </c>
      <c r="E485" s="50" t="s">
        <v>60</v>
      </c>
      <c r="F485" s="51">
        <v>35</v>
      </c>
      <c r="G485" s="51">
        <v>3</v>
      </c>
      <c r="H485" s="51">
        <v>0.4</v>
      </c>
      <c r="I485" s="51">
        <v>19.3</v>
      </c>
      <c r="J485" s="51">
        <v>92.1</v>
      </c>
      <c r="K485" s="52" t="s">
        <v>102</v>
      </c>
      <c r="L485" s="51">
        <v>2.94</v>
      </c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5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5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745</v>
      </c>
      <c r="G489" s="21">
        <f t="shared" ref="G489" si="363">SUM(G480:G488)</f>
        <v>10.199999999999999</v>
      </c>
      <c r="H489" s="21">
        <f t="shared" ref="H489" si="364">SUM(H480:H488)</f>
        <v>12</v>
      </c>
      <c r="I489" s="21">
        <f t="shared" ref="I489" si="365">SUM(I480:I488)</f>
        <v>55.899999999999991</v>
      </c>
      <c r="J489" s="21">
        <f t="shared" ref="J489" si="366">SUM(J480:J488)</f>
        <v>371.79999999999995</v>
      </c>
      <c r="K489" s="27"/>
      <c r="L489" s="21">
        <f t="shared" ref="L489" ca="1" si="367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5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5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5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5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5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5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thickBo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1330</v>
      </c>
      <c r="G509" s="34">
        <f t="shared" ref="G509" si="383">G475+G479+G489+G494+G501+G508</f>
        <v>23.099999999999998</v>
      </c>
      <c r="H509" s="34">
        <f t="shared" ref="H509" si="384">H475+H479+H489+H494+H501+H508</f>
        <v>23.5</v>
      </c>
      <c r="I509" s="34">
        <f t="shared" ref="I509" si="385">I475+I479+I489+I494+I501+I508</f>
        <v>125.19999999999999</v>
      </c>
      <c r="J509" s="34">
        <f t="shared" ref="J509" si="386">J475+J479+J489+J494+J501+J508</f>
        <v>803.8</v>
      </c>
      <c r="K509" s="35"/>
      <c r="L509" s="34">
        <f t="shared" ref="L509" ca="1" si="387">L475+L479+L489+L494+L501+L508</f>
        <v>0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47" t="s">
        <v>175</v>
      </c>
      <c r="F510" s="48">
        <v>200</v>
      </c>
      <c r="G510" s="48">
        <v>17.3</v>
      </c>
      <c r="H510" s="48">
        <v>21.5</v>
      </c>
      <c r="I510" s="48">
        <v>14.6</v>
      </c>
      <c r="J510" s="48">
        <v>321</v>
      </c>
      <c r="K510" s="49"/>
      <c r="L510" s="48">
        <v>67.62</v>
      </c>
    </row>
    <row r="511" spans="1:12" ht="14.45" x14ac:dyDescent="0.3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25.5" x14ac:dyDescent="0.25">
      <c r="A512" s="25"/>
      <c r="B512" s="16"/>
      <c r="C512" s="11"/>
      <c r="D512" s="7" t="s">
        <v>22</v>
      </c>
      <c r="E512" s="50" t="s">
        <v>49</v>
      </c>
      <c r="F512" s="51">
        <v>200</v>
      </c>
      <c r="G512" s="51">
        <v>1</v>
      </c>
      <c r="H512" s="51">
        <v>1</v>
      </c>
      <c r="I512" s="51">
        <v>7.4</v>
      </c>
      <c r="J512" s="51">
        <v>42.5</v>
      </c>
      <c r="K512" s="52" t="s">
        <v>50</v>
      </c>
      <c r="L512" s="51">
        <v>5.59</v>
      </c>
    </row>
    <row r="513" spans="1:12" ht="15" x14ac:dyDescent="0.25">
      <c r="A513" s="25"/>
      <c r="B513" s="16"/>
      <c r="C513" s="11"/>
      <c r="D513" s="7" t="s">
        <v>23</v>
      </c>
      <c r="E513" s="50" t="s">
        <v>47</v>
      </c>
      <c r="F513" s="51">
        <v>25</v>
      </c>
      <c r="G513" s="51">
        <v>2.1</v>
      </c>
      <c r="H513" s="51">
        <v>0.3</v>
      </c>
      <c r="I513" s="51">
        <v>13.8</v>
      </c>
      <c r="J513" s="51">
        <v>65.8</v>
      </c>
      <c r="K513" s="52" t="s">
        <v>48</v>
      </c>
      <c r="L513" s="51">
        <v>2.1</v>
      </c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 t="s">
        <v>186</v>
      </c>
      <c r="F515" s="51">
        <v>200</v>
      </c>
      <c r="G515" s="51"/>
      <c r="H515" s="51"/>
      <c r="I515" s="51"/>
      <c r="J515" s="51"/>
      <c r="K515" s="52"/>
      <c r="L515" s="51">
        <v>36.200000000000003</v>
      </c>
    </row>
    <row r="516" spans="1:12" ht="14.45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f>SUM(F510:F516)</f>
        <v>625</v>
      </c>
      <c r="G517" s="21">
        <f t="shared" ref="G517" si="388">SUM(G510:G516)</f>
        <v>20.400000000000002</v>
      </c>
      <c r="H517" s="21">
        <f t="shared" ref="H517" si="389">SUM(H510:H516)</f>
        <v>22.8</v>
      </c>
      <c r="I517" s="21">
        <f t="shared" ref="I517" si="390">SUM(I510:I516)</f>
        <v>35.799999999999997</v>
      </c>
      <c r="J517" s="21">
        <f t="shared" ref="J517" si="391">SUM(J510:J516)</f>
        <v>429.3</v>
      </c>
      <c r="K517" s="27"/>
      <c r="L517" s="21">
        <f t="shared" si="357"/>
        <v>111.51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5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5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38.2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 t="s">
        <v>176</v>
      </c>
      <c r="F522" s="51">
        <v>60</v>
      </c>
      <c r="G522" s="51">
        <v>0.8</v>
      </c>
      <c r="H522" s="51">
        <v>3.1</v>
      </c>
      <c r="I522" s="51">
        <v>2.5</v>
      </c>
      <c r="J522" s="51">
        <v>40.9</v>
      </c>
      <c r="K522" s="52" t="s">
        <v>177</v>
      </c>
      <c r="L522" s="51">
        <v>8.83</v>
      </c>
    </row>
    <row r="523" spans="1:12" ht="25.5" x14ac:dyDescent="0.25">
      <c r="A523" s="25"/>
      <c r="B523" s="16"/>
      <c r="C523" s="11"/>
      <c r="D523" s="7" t="s">
        <v>28</v>
      </c>
      <c r="E523" s="50" t="s">
        <v>178</v>
      </c>
      <c r="F523" s="51">
        <v>272.5</v>
      </c>
      <c r="G523" s="51">
        <v>5.5</v>
      </c>
      <c r="H523" s="51">
        <v>7.4</v>
      </c>
      <c r="I523" s="51">
        <v>17.2</v>
      </c>
      <c r="J523" s="51">
        <v>157.30000000000001</v>
      </c>
      <c r="K523" s="52" t="s">
        <v>55</v>
      </c>
      <c r="L523" s="51">
        <v>35.22</v>
      </c>
    </row>
    <row r="524" spans="1:12" ht="25.5" x14ac:dyDescent="0.25">
      <c r="A524" s="25"/>
      <c r="B524" s="16"/>
      <c r="C524" s="11"/>
      <c r="D524" s="7" t="s">
        <v>29</v>
      </c>
      <c r="E524" s="50" t="s">
        <v>202</v>
      </c>
      <c r="F524" s="51">
        <v>90</v>
      </c>
      <c r="G524" s="51">
        <v>13.1</v>
      </c>
      <c r="H524" s="51">
        <v>21.5</v>
      </c>
      <c r="I524" s="51">
        <v>14.7</v>
      </c>
      <c r="J524" s="51">
        <v>304.39999999999998</v>
      </c>
      <c r="K524" s="52" t="s">
        <v>179</v>
      </c>
      <c r="L524" s="51">
        <v>66.78</v>
      </c>
    </row>
    <row r="525" spans="1:12" ht="25.5" x14ac:dyDescent="0.25">
      <c r="A525" s="25"/>
      <c r="B525" s="16"/>
      <c r="C525" s="11"/>
      <c r="D525" s="7" t="s">
        <v>30</v>
      </c>
      <c r="E525" s="50" t="s">
        <v>79</v>
      </c>
      <c r="F525" s="51">
        <v>180</v>
      </c>
      <c r="G525" s="51">
        <v>7.6</v>
      </c>
      <c r="H525" s="51">
        <v>5.4</v>
      </c>
      <c r="I525" s="51">
        <v>41.9</v>
      </c>
      <c r="J525" s="51">
        <v>246.1</v>
      </c>
      <c r="K525" s="52" t="s">
        <v>80</v>
      </c>
      <c r="L525" s="51">
        <v>14.13</v>
      </c>
    </row>
    <row r="526" spans="1:12" ht="25.5" x14ac:dyDescent="0.25">
      <c r="A526" s="25"/>
      <c r="B526" s="16"/>
      <c r="C526" s="11"/>
      <c r="D526" s="7" t="s">
        <v>31</v>
      </c>
      <c r="E526" s="50" t="s">
        <v>149</v>
      </c>
      <c r="F526" s="51">
        <v>200</v>
      </c>
      <c r="G526" s="51">
        <v>1.1000000000000001</v>
      </c>
      <c r="H526" s="51">
        <v>0</v>
      </c>
      <c r="I526" s="51">
        <v>38</v>
      </c>
      <c r="J526" s="51">
        <v>156.4</v>
      </c>
      <c r="K526" s="52" t="s">
        <v>180</v>
      </c>
      <c r="L526" s="51">
        <v>8.09</v>
      </c>
    </row>
    <row r="527" spans="1:12" ht="25.5" x14ac:dyDescent="0.25">
      <c r="A527" s="25"/>
      <c r="B527" s="16"/>
      <c r="C527" s="11"/>
      <c r="D527" s="7" t="s">
        <v>32</v>
      </c>
      <c r="E527" s="50" t="s">
        <v>60</v>
      </c>
      <c r="F527" s="51">
        <v>50</v>
      </c>
      <c r="G527" s="51">
        <v>4.3</v>
      </c>
      <c r="H527" s="51">
        <v>0.5</v>
      </c>
      <c r="I527" s="51">
        <v>27.5</v>
      </c>
      <c r="J527" s="51">
        <v>131.5</v>
      </c>
      <c r="K527" s="52" t="s">
        <v>81</v>
      </c>
      <c r="L527" s="51">
        <v>4.2</v>
      </c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25.5" x14ac:dyDescent="0.25">
      <c r="A529" s="25"/>
      <c r="B529" s="16"/>
      <c r="C529" s="11"/>
      <c r="D529" s="6"/>
      <c r="E529" s="50" t="s">
        <v>77</v>
      </c>
      <c r="F529" s="51">
        <v>10</v>
      </c>
      <c r="G529" s="51">
        <v>0.1</v>
      </c>
      <c r="H529" s="51">
        <v>0.2</v>
      </c>
      <c r="I529" s="51">
        <v>0.7</v>
      </c>
      <c r="J529" s="51">
        <v>5.2</v>
      </c>
      <c r="K529" s="52" t="s">
        <v>78</v>
      </c>
      <c r="L529" s="51">
        <v>1.24</v>
      </c>
    </row>
    <row r="530" spans="1:12" ht="14.45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862.5</v>
      </c>
      <c r="G531" s="21">
        <f t="shared" ref="G531" si="397">SUM(G522:G530)</f>
        <v>32.5</v>
      </c>
      <c r="H531" s="21">
        <f t="shared" ref="H531" si="398">SUM(H522:H530)</f>
        <v>38.1</v>
      </c>
      <c r="I531" s="21">
        <f t="shared" ref="I531" si="399">SUM(I522:I530)</f>
        <v>142.5</v>
      </c>
      <c r="J531" s="21">
        <f t="shared" ref="J531" si="400">SUM(J522:J530)</f>
        <v>1041.8</v>
      </c>
      <c r="K531" s="27"/>
      <c r="L531" s="21">
        <f t="shared" ref="L531" ca="1" si="40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5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5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5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5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5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5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thickBo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1487.5</v>
      </c>
      <c r="G551" s="34">
        <f t="shared" ref="G551" si="417">G517+G521+G531+G536+G543+G550</f>
        <v>52.900000000000006</v>
      </c>
      <c r="H551" s="34">
        <f t="shared" ref="H551" si="418">H517+H521+H531+H536+H543+H550</f>
        <v>60.900000000000006</v>
      </c>
      <c r="I551" s="34">
        <f t="shared" ref="I551" si="419">I517+I521+I531+I536+I543+I550</f>
        <v>178.3</v>
      </c>
      <c r="J551" s="34">
        <f t="shared" ref="J551" si="420">J517+J521+J531+J536+J543+J550</f>
        <v>1471.1</v>
      </c>
      <c r="K551" s="35"/>
      <c r="L551" s="34">
        <f t="shared" ref="L551" ca="1" si="421">L517+L521+L531+L536+L543+L550</f>
        <v>0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 t="s">
        <v>181</v>
      </c>
      <c r="F552" s="48">
        <v>222</v>
      </c>
      <c r="G552" s="48">
        <v>9.6999999999999993</v>
      </c>
      <c r="H552" s="48">
        <v>10.3</v>
      </c>
      <c r="I552" s="48">
        <v>45.6</v>
      </c>
      <c r="J552" s="48">
        <v>313.8</v>
      </c>
      <c r="K552" s="49"/>
      <c r="L552" s="48">
        <v>37.520000000000003</v>
      </c>
    </row>
    <row r="553" spans="1:12" ht="15" x14ac:dyDescent="0.25">
      <c r="A553" s="25"/>
      <c r="B553" s="16"/>
      <c r="C553" s="11"/>
      <c r="D553" s="6"/>
      <c r="E553" s="50" t="s">
        <v>201</v>
      </c>
      <c r="F553" s="51">
        <v>10</v>
      </c>
      <c r="G553" s="51">
        <v>2.6</v>
      </c>
      <c r="H553" s="51">
        <v>2.7</v>
      </c>
      <c r="I553" s="51">
        <v>0</v>
      </c>
      <c r="J553" s="51">
        <v>34.5</v>
      </c>
      <c r="K553" s="52"/>
      <c r="L553" s="51">
        <v>10.98</v>
      </c>
    </row>
    <row r="554" spans="1:12" ht="25.5" x14ac:dyDescent="0.25">
      <c r="A554" s="25"/>
      <c r="B554" s="16"/>
      <c r="C554" s="11"/>
      <c r="D554" s="7" t="s">
        <v>22</v>
      </c>
      <c r="E554" s="50" t="s">
        <v>114</v>
      </c>
      <c r="F554" s="51">
        <v>200</v>
      </c>
      <c r="G554" s="51">
        <v>0.5</v>
      </c>
      <c r="H554" s="51">
        <v>0</v>
      </c>
      <c r="I554" s="51">
        <v>12</v>
      </c>
      <c r="J554" s="51">
        <v>50.3</v>
      </c>
      <c r="K554" s="52" t="s">
        <v>170</v>
      </c>
      <c r="L554" s="51">
        <v>6.05</v>
      </c>
    </row>
    <row r="555" spans="1:12" ht="15" x14ac:dyDescent="0.25">
      <c r="A555" s="25"/>
      <c r="B555" s="16"/>
      <c r="C555" s="11"/>
      <c r="D555" s="7" t="s">
        <v>23</v>
      </c>
      <c r="E555" s="50" t="s">
        <v>47</v>
      </c>
      <c r="F555" s="51">
        <v>25</v>
      </c>
      <c r="G555" s="51">
        <v>2.1</v>
      </c>
      <c r="H555" s="51">
        <v>0.3</v>
      </c>
      <c r="I555" s="51">
        <v>13.8</v>
      </c>
      <c r="J555" s="51">
        <v>65.8</v>
      </c>
      <c r="K555" s="52" t="s">
        <v>48</v>
      </c>
      <c r="L555" s="51">
        <v>2.1</v>
      </c>
    </row>
    <row r="556" spans="1:12" ht="15" x14ac:dyDescent="0.25">
      <c r="A556" s="25"/>
      <c r="B556" s="16"/>
      <c r="C556" s="11"/>
      <c r="D556" s="7" t="s">
        <v>24</v>
      </c>
      <c r="E556" s="50" t="s">
        <v>51</v>
      </c>
      <c r="F556" s="51">
        <v>150</v>
      </c>
      <c r="G556" s="51">
        <v>0.6</v>
      </c>
      <c r="H556" s="51">
        <v>0.6</v>
      </c>
      <c r="I556" s="51">
        <v>14.7</v>
      </c>
      <c r="J556" s="51">
        <v>66.599999999999994</v>
      </c>
      <c r="K556" s="52"/>
      <c r="L556" s="51">
        <v>35.43</v>
      </c>
    </row>
    <row r="557" spans="1:12" ht="14.45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5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607</v>
      </c>
      <c r="G559" s="21">
        <f t="shared" ref="G559" si="422">SUM(G552:G558)</f>
        <v>15.499999999999998</v>
      </c>
      <c r="H559" s="21">
        <f t="shared" ref="H559" si="423">SUM(H552:H558)</f>
        <v>13.9</v>
      </c>
      <c r="I559" s="21">
        <f t="shared" ref="I559" si="424">SUM(I552:I558)</f>
        <v>86.100000000000009</v>
      </c>
      <c r="J559" s="21">
        <f t="shared" ref="J559" si="425">SUM(J552:J558)</f>
        <v>531</v>
      </c>
      <c r="K559" s="27"/>
      <c r="L559" s="21">
        <f t="shared" ref="L559" si="426">SUM(L552:L558)</f>
        <v>92.08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5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5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25.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 t="s">
        <v>203</v>
      </c>
      <c r="F564" s="51">
        <v>60</v>
      </c>
      <c r="G564" s="51">
        <v>0.6</v>
      </c>
      <c r="H564" s="51">
        <v>5</v>
      </c>
      <c r="I564" s="51">
        <v>1.9</v>
      </c>
      <c r="J564" s="51">
        <v>55.1</v>
      </c>
      <c r="K564" s="52" t="s">
        <v>134</v>
      </c>
      <c r="L564" s="51">
        <v>13.65</v>
      </c>
    </row>
    <row r="565" spans="1:12" ht="25.5" x14ac:dyDescent="0.25">
      <c r="A565" s="25"/>
      <c r="B565" s="16"/>
      <c r="C565" s="11"/>
      <c r="D565" s="7" t="s">
        <v>28</v>
      </c>
      <c r="E565" s="50" t="s">
        <v>193</v>
      </c>
      <c r="F565" s="51">
        <v>262.5</v>
      </c>
      <c r="G565" s="51">
        <v>5.0999999999999996</v>
      </c>
      <c r="H565" s="51">
        <v>1.7</v>
      </c>
      <c r="I565" s="51">
        <v>25.1</v>
      </c>
      <c r="J565" s="51">
        <v>136.6</v>
      </c>
      <c r="K565" s="52" t="s">
        <v>182</v>
      </c>
      <c r="L565" s="51">
        <v>22.19</v>
      </c>
    </row>
    <row r="566" spans="1:12" ht="15" x14ac:dyDescent="0.25">
      <c r="A566" s="25"/>
      <c r="B566" s="16"/>
      <c r="C566" s="11"/>
      <c r="D566" s="7" t="s">
        <v>29</v>
      </c>
      <c r="E566" s="50" t="s">
        <v>183</v>
      </c>
      <c r="F566" s="51">
        <v>200</v>
      </c>
      <c r="G566" s="51">
        <v>10.8</v>
      </c>
      <c r="H566" s="51">
        <v>25</v>
      </c>
      <c r="I566" s="51">
        <v>28.6</v>
      </c>
      <c r="J566" s="51">
        <v>382.4</v>
      </c>
      <c r="K566" s="52"/>
      <c r="L566" s="51">
        <v>67.87</v>
      </c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25.5" x14ac:dyDescent="0.25">
      <c r="A569" s="25"/>
      <c r="B569" s="16"/>
      <c r="C569" s="11"/>
      <c r="D569" s="7" t="s">
        <v>32</v>
      </c>
      <c r="E569" s="50" t="s">
        <v>60</v>
      </c>
      <c r="F569" s="51">
        <v>35</v>
      </c>
      <c r="G569" s="51">
        <v>3</v>
      </c>
      <c r="H569" s="51">
        <v>0.4</v>
      </c>
      <c r="I569" s="51">
        <v>19.3</v>
      </c>
      <c r="J569" s="51">
        <v>92.1</v>
      </c>
      <c r="K569" s="52" t="s">
        <v>81</v>
      </c>
      <c r="L569" s="51">
        <v>2.94</v>
      </c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 t="s">
        <v>184</v>
      </c>
      <c r="F571" s="51">
        <v>310</v>
      </c>
      <c r="G571" s="51">
        <v>1.2</v>
      </c>
      <c r="H571" s="51">
        <v>0.3</v>
      </c>
      <c r="I571" s="51">
        <v>32.6</v>
      </c>
      <c r="J571" s="51">
        <v>138</v>
      </c>
      <c r="K571" s="52"/>
      <c r="L571" s="51">
        <v>51.27</v>
      </c>
    </row>
    <row r="572" spans="1:12" ht="14.45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867.5</v>
      </c>
      <c r="G573" s="21">
        <f t="shared" ref="G573" si="432">SUM(G564:G572)</f>
        <v>20.7</v>
      </c>
      <c r="H573" s="21">
        <f t="shared" ref="H573" si="433">SUM(H564:H572)</f>
        <v>32.4</v>
      </c>
      <c r="I573" s="21">
        <f t="shared" ref="I573" si="434">SUM(I564:I572)</f>
        <v>107.5</v>
      </c>
      <c r="J573" s="21">
        <f t="shared" ref="J573" si="435">SUM(J564:J572)</f>
        <v>804.19999999999993</v>
      </c>
      <c r="K573" s="27"/>
      <c r="L573" s="21">
        <f t="shared" ref="L573" ca="1" si="43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5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5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5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5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5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5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.75" thickBot="1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1474.5</v>
      </c>
      <c r="G593" s="40">
        <f t="shared" ref="G593" si="452">G559+G563+G573+G578+G585+G592</f>
        <v>36.199999999999996</v>
      </c>
      <c r="H593" s="40">
        <f t="shared" ref="H593" si="453">H559+H563+H573+H578+H585+H592</f>
        <v>46.3</v>
      </c>
      <c r="I593" s="40">
        <f t="shared" ref="I593" si="454">I559+I563+I573+I578+I585+I592</f>
        <v>193.60000000000002</v>
      </c>
      <c r="J593" s="40">
        <f t="shared" ref="J593" si="455">J559+J563+J573+J578+J585+J592</f>
        <v>1335.1999999999998</v>
      </c>
      <c r="K593" s="41"/>
      <c r="L593" s="34">
        <f ca="1">L559+L563+L573+L578+L585+L592</f>
        <v>0</v>
      </c>
    </row>
    <row r="594" spans="1:12" ht="13.5" thickBot="1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1483.0357142857142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46.25714285714286</v>
      </c>
      <c r="H594" s="42">
        <f t="shared" si="456"/>
        <v>47.914285714285711</v>
      </c>
      <c r="I594" s="42">
        <f t="shared" si="456"/>
        <v>186.43571428571428</v>
      </c>
      <c r="J594" s="42">
        <f t="shared" si="456"/>
        <v>1361.1714285714286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home2024home2024@outlook.com</cp:lastModifiedBy>
  <dcterms:created xsi:type="dcterms:W3CDTF">2022-05-16T14:23:56Z</dcterms:created>
  <dcterms:modified xsi:type="dcterms:W3CDTF">2026-06-25T15:11:07Z</dcterms:modified>
</cp:coreProperties>
</file>